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tamucs.sharepoint.com/teams/Team-USACenter/Shared Documents/02 Funded-active/NHTSA -NCDMPH - FTTG/"/>
    </mc:Choice>
  </mc:AlternateContent>
  <xr:revisionPtr revIDLastSave="0" documentId="8_{8DE93531-16A4-4BA5-9E98-F0D40B11324D}" xr6:coauthVersionLast="47" xr6:coauthVersionMax="47" xr10:uidLastSave="{00000000-0000-0000-0000-000000000000}"/>
  <bookViews>
    <workbookView xWindow="-120" yWindow="-120" windowWidth="29040" windowHeight="15720" xr2:uid="{603452F2-6245-4636-8A0E-97516890D06E}"/>
  </bookViews>
  <sheets>
    <sheet name="FTTG Budget Request"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5" i="3" l="1"/>
  <c r="F115" i="3"/>
  <c r="D115" i="3"/>
  <c r="E145" i="3"/>
  <c r="D145" i="3"/>
  <c r="G144" i="3"/>
  <c r="G143" i="3"/>
  <c r="G142" i="3"/>
  <c r="G141" i="3"/>
  <c r="G140" i="3"/>
  <c r="G139" i="3"/>
  <c r="G138" i="3"/>
  <c r="G137" i="3"/>
  <c r="G136" i="3"/>
  <c r="G135" i="3"/>
  <c r="G134" i="3"/>
  <c r="G133" i="3"/>
  <c r="F145" i="3"/>
  <c r="G131" i="3"/>
  <c r="F128" i="3"/>
  <c r="E128" i="3"/>
  <c r="D128" i="3"/>
  <c r="G127" i="3"/>
  <c r="G126" i="3"/>
  <c r="G125" i="3"/>
  <c r="G124" i="3"/>
  <c r="G123" i="3"/>
  <c r="G122" i="3"/>
  <c r="G121" i="3"/>
  <c r="G120" i="3"/>
  <c r="G119" i="3"/>
  <c r="G118" i="3"/>
  <c r="G114" i="3"/>
  <c r="G113" i="3"/>
  <c r="G112" i="3"/>
  <c r="G111" i="3"/>
  <c r="G110" i="3"/>
  <c r="G109" i="3"/>
  <c r="F95" i="3"/>
  <c r="E95" i="3"/>
  <c r="D95" i="3"/>
  <c r="F91" i="3"/>
  <c r="E91" i="3"/>
  <c r="D91" i="3"/>
  <c r="F87" i="3"/>
  <c r="E87" i="3"/>
  <c r="D87" i="3"/>
  <c r="F83" i="3"/>
  <c r="E83" i="3"/>
  <c r="D83" i="3"/>
  <c r="F79" i="3"/>
  <c r="E79" i="3"/>
  <c r="D79" i="3"/>
  <c r="F75" i="3"/>
  <c r="E75" i="3"/>
  <c r="D75" i="3"/>
  <c r="F47" i="3"/>
  <c r="F48" i="3" s="1"/>
  <c r="F49" i="3" s="1"/>
  <c r="E47" i="3"/>
  <c r="E48" i="3" s="1"/>
  <c r="E49" i="3" s="1"/>
  <c r="D47" i="3"/>
  <c r="D48" i="3" s="1"/>
  <c r="D49" i="3" s="1"/>
  <c r="F43" i="3"/>
  <c r="F44" i="3" s="1"/>
  <c r="F45" i="3" s="1"/>
  <c r="E43" i="3"/>
  <c r="E44" i="3" s="1"/>
  <c r="E45" i="3" s="1"/>
  <c r="D43" i="3"/>
  <c r="D44" i="3" s="1"/>
  <c r="D45" i="3" s="1"/>
  <c r="F39" i="3"/>
  <c r="F40" i="3" s="1"/>
  <c r="F41" i="3" s="1"/>
  <c r="E39" i="3"/>
  <c r="E40" i="3" s="1"/>
  <c r="E41" i="3" s="1"/>
  <c r="D39" i="3"/>
  <c r="D40" i="3" s="1"/>
  <c r="D41" i="3" s="1"/>
  <c r="F35" i="3"/>
  <c r="F36" i="3" s="1"/>
  <c r="F37" i="3" s="1"/>
  <c r="E35" i="3"/>
  <c r="E36" i="3" s="1"/>
  <c r="E37" i="3" s="1"/>
  <c r="D35" i="3"/>
  <c r="D36" i="3" s="1"/>
  <c r="D37" i="3" s="1"/>
  <c r="F31" i="3"/>
  <c r="F32" i="3" s="1"/>
  <c r="F33" i="3" s="1"/>
  <c r="E31" i="3"/>
  <c r="E32" i="3" s="1"/>
  <c r="E33" i="3" s="1"/>
  <c r="D31" i="3"/>
  <c r="D32" i="3" s="1"/>
  <c r="D33" i="3" s="1"/>
  <c r="F27" i="3"/>
  <c r="E27" i="3"/>
  <c r="D27" i="3"/>
  <c r="F23" i="3"/>
  <c r="E23" i="3"/>
  <c r="D23" i="3"/>
  <c r="F19" i="3"/>
  <c r="E19" i="3"/>
  <c r="D19" i="3"/>
  <c r="D20" i="3" s="1"/>
  <c r="D21" i="3" s="1"/>
  <c r="F15" i="3"/>
  <c r="F16" i="3" s="1"/>
  <c r="F17" i="3" s="1"/>
  <c r="E15" i="3"/>
  <c r="E16" i="3" s="1"/>
  <c r="E17" i="3" s="1"/>
  <c r="D15" i="3"/>
  <c r="D16" i="3" s="1"/>
  <c r="D17" i="3" s="1"/>
  <c r="F11" i="3"/>
  <c r="F12" i="3" s="1"/>
  <c r="F13" i="3" s="1"/>
  <c r="E11" i="3"/>
  <c r="E12" i="3" s="1"/>
  <c r="E13" i="3" s="1"/>
  <c r="D11" i="3"/>
  <c r="D12" i="3" s="1"/>
  <c r="D13" i="3" s="1"/>
  <c r="G115" i="3" l="1"/>
  <c r="G17" i="3"/>
  <c r="G33" i="3"/>
  <c r="G49" i="3"/>
  <c r="G37" i="3"/>
  <c r="G41" i="3"/>
  <c r="G45" i="3"/>
  <c r="G36" i="3"/>
  <c r="G128" i="3"/>
  <c r="G13" i="3"/>
  <c r="G132" i="3"/>
  <c r="G145" i="3" s="1"/>
  <c r="G61" i="3"/>
  <c r="G65" i="3"/>
  <c r="G64" i="3"/>
  <c r="G92" i="3"/>
  <c r="G93" i="3"/>
  <c r="G73" i="3"/>
  <c r="G72" i="3"/>
  <c r="E100" i="3"/>
  <c r="E99" i="3"/>
  <c r="G84" i="3"/>
  <c r="G85" i="3"/>
  <c r="G89" i="3"/>
  <c r="G88" i="3"/>
  <c r="G76" i="3"/>
  <c r="G77" i="3"/>
  <c r="G81" i="3"/>
  <c r="G80" i="3"/>
  <c r="D99" i="3"/>
  <c r="G96" i="3"/>
  <c r="G69" i="3"/>
  <c r="G68" i="3"/>
  <c r="F100" i="3"/>
  <c r="F99" i="3"/>
  <c r="G60" i="3"/>
  <c r="G48" i="3"/>
  <c r="G32" i="3"/>
  <c r="G44" i="3"/>
  <c r="G40" i="3"/>
  <c r="G16" i="3"/>
  <c r="G12" i="3"/>
  <c r="E20" i="3"/>
  <c r="E21" i="3" s="1"/>
  <c r="F20" i="3"/>
  <c r="F21" i="3" s="1"/>
  <c r="D24" i="3"/>
  <c r="E24" i="3"/>
  <c r="E25" i="3" s="1"/>
  <c r="F24" i="3"/>
  <c r="F25" i="3" s="1"/>
  <c r="D28" i="3"/>
  <c r="E28" i="3"/>
  <c r="E29" i="3" s="1"/>
  <c r="F28" i="3"/>
  <c r="F29" i="3" s="1"/>
  <c r="F52" i="3" l="1"/>
  <c r="F104" i="3" s="1"/>
  <c r="E52" i="3"/>
  <c r="E104" i="3" s="1"/>
  <c r="D51" i="3"/>
  <c r="D103" i="3" s="1"/>
  <c r="G21" i="3"/>
  <c r="F51" i="3"/>
  <c r="F101" i="3"/>
  <c r="E51" i="3"/>
  <c r="G99" i="3"/>
  <c r="E101" i="3"/>
  <c r="G97" i="3"/>
  <c r="G100" i="3" s="1"/>
  <c r="D100" i="3"/>
  <c r="D101" i="3" s="1"/>
  <c r="D25" i="3"/>
  <c r="G25" i="3" s="1"/>
  <c r="G24" i="3"/>
  <c r="G20" i="3"/>
  <c r="D29" i="3"/>
  <c r="G28" i="3"/>
  <c r="F53" i="3" l="1"/>
  <c r="E53" i="3"/>
  <c r="G51" i="3"/>
  <c r="G103" i="3" s="1"/>
  <c r="G101" i="3"/>
  <c r="E103" i="3"/>
  <c r="E105" i="3" s="1"/>
  <c r="E147" i="3" s="1"/>
  <c r="G29" i="3"/>
  <c r="G52" i="3" s="1"/>
  <c r="D52" i="3"/>
  <c r="D53" i="3" s="1"/>
  <c r="F103" i="3"/>
  <c r="F105" i="3" s="1"/>
  <c r="F147" i="3" s="1"/>
  <c r="G53" i="3" l="1"/>
  <c r="G104" i="3"/>
  <c r="G105" i="3" s="1"/>
  <c r="G147" i="3" s="1"/>
  <c r="D104" i="3"/>
  <c r="D105" i="3" s="1"/>
  <c r="D14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Towns, Stephanie</author>
  </authors>
  <commentList>
    <comment ref="A133" authorId="0" shapeId="0" xr:uid="{73B18A19-34D0-4F14-BAB3-B6AEE700B563}">
      <text>
        <r>
          <rPr>
            <b/>
            <sz val="9"/>
            <color indexed="81"/>
            <rFont val="Tahoma"/>
            <family val="2"/>
          </rPr>
          <t xml:space="preserve">Participant Incentive Costs:
</t>
        </r>
        <r>
          <rPr>
            <sz val="9"/>
            <color indexed="81"/>
            <rFont val="Tahoma"/>
            <family val="2"/>
          </rPr>
          <t>Payments made to individuals for their time and engagement in specific study activities (e.g., completing surveys, adhering to special diets, or participating in exercise regimens). Please note that indirect costs (IDC) are calculated on these expenses.</t>
        </r>
        <r>
          <rPr>
            <sz val="9"/>
            <color indexed="81"/>
            <rFont val="Tahoma"/>
            <family val="2"/>
          </rPr>
          <t xml:space="preserve">
</t>
        </r>
      </text>
    </comment>
    <comment ref="A135" authorId="0" shapeId="0" xr:uid="{2ED090B2-49F1-46BC-ACC0-9A209850888D}">
      <text>
        <r>
          <rPr>
            <b/>
            <sz val="9"/>
            <color indexed="81"/>
            <rFont val="Tahoma"/>
            <family val="2"/>
          </rPr>
          <t xml:space="preserve">Participant Incentive Costs:
</t>
        </r>
        <r>
          <rPr>
            <sz val="9"/>
            <color indexed="81"/>
            <rFont val="Tahoma"/>
            <family val="2"/>
          </rPr>
          <t>Payments made to individuals for their time and engagement in specific study activities (e.g., completing surveys, adhering to special diets, or participating in exercise regimens). Please note that indirect costs (IDC) are calculated on these expenses.</t>
        </r>
        <r>
          <rPr>
            <sz val="9"/>
            <color indexed="81"/>
            <rFont val="Tahoma"/>
            <family val="2"/>
          </rPr>
          <t xml:space="preserve">
</t>
        </r>
      </text>
    </comment>
  </commentList>
</comments>
</file>

<file path=xl/sharedStrings.xml><?xml version="1.0" encoding="utf-8"?>
<sst xmlns="http://schemas.openxmlformats.org/spreadsheetml/2006/main" count="111" uniqueCount="38">
  <si>
    <t>Category</t>
  </si>
  <si>
    <t>Cumulative Budget Request</t>
  </si>
  <si>
    <t>A. Sr Personnel</t>
  </si>
  <si>
    <t>Name</t>
  </si>
  <si>
    <t>Project Role</t>
  </si>
  <si>
    <t>Person Months</t>
  </si>
  <si>
    <t>Salary</t>
  </si>
  <si>
    <t>Fringe</t>
  </si>
  <si>
    <t>Months 1-12</t>
  </si>
  <si>
    <t>Months 13-24</t>
  </si>
  <si>
    <t>Months 24-32</t>
  </si>
  <si>
    <t>Total</t>
  </si>
  <si>
    <t>Subtotal Salaries Senior Personnel</t>
  </si>
  <si>
    <t>Subtotal Benefits Senior Personnel</t>
  </si>
  <si>
    <t xml:space="preserve">  Subtotal Senior Personnel</t>
  </si>
  <si>
    <t>B.  Other Personnel</t>
  </si>
  <si>
    <t>OTHER PROFESSIONAL</t>
  </si>
  <si>
    <t>Subtotal Salaries Other Personnel</t>
  </si>
  <si>
    <t>Subtotal Benefits Other Personnel</t>
  </si>
  <si>
    <t xml:space="preserve">  Subtotal Other Personnel</t>
  </si>
  <si>
    <t>Total Salaries</t>
  </si>
  <si>
    <t>Total Benefits</t>
  </si>
  <si>
    <t>Total Personnel Costs</t>
  </si>
  <si>
    <t>DIRECT COSTS</t>
  </si>
  <si>
    <t>Materials &amp; Supplies</t>
  </si>
  <si>
    <t>Total Supplies</t>
  </si>
  <si>
    <t>Other Costs</t>
  </si>
  <si>
    <t>Consultants/Professional Services</t>
  </si>
  <si>
    <t>Other:  Data Management and Sharing Costs</t>
  </si>
  <si>
    <t>Other:  Participant Incentives</t>
  </si>
  <si>
    <t>Other:</t>
  </si>
  <si>
    <t>Total Other Costs</t>
  </si>
  <si>
    <t>Travel Purpose</t>
  </si>
  <si>
    <t>Modified Total Direct Costs (MTDC)</t>
  </si>
  <si>
    <t>Total Travel</t>
  </si>
  <si>
    <t>Field Trauma Triage Guidelines Project Budget Request</t>
  </si>
  <si>
    <t>Project Dates:</t>
  </si>
  <si>
    <t>Organization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</si>
</sst>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6" x14ac:knownFonts="1">
    <font>
      <sz val="11"/>
      <color theme="1"/>
      <name val="Calibri"/>
      <family val="2"/>
      <scheme val="minor"/>
    </font>
    <font>
      <sz val="11"/>
      <color theme="1"/>
      <name val="Calibri"/>
      <family val="2"/>
      <scheme val="minor"/>
    </font>
    <font>
      <b/>
      <sz val="10"/>
      <name val="Arial"/>
      <family val="2"/>
    </font>
    <font>
      <b/>
      <i/>
      <sz val="10"/>
      <color rgb="FFFF0000"/>
      <name val="Arial"/>
      <family val="2"/>
    </font>
    <font>
      <sz val="10"/>
      <name val="Arial"/>
      <family val="2"/>
    </font>
    <font>
      <i/>
      <sz val="10"/>
      <name val="Arial"/>
      <family val="2"/>
    </font>
    <font>
      <u/>
      <sz val="10"/>
      <name val="Arial"/>
      <family val="2"/>
    </font>
    <font>
      <b/>
      <u/>
      <sz val="10"/>
      <name val="Arial"/>
      <family val="2"/>
    </font>
    <font>
      <b/>
      <i/>
      <u/>
      <sz val="10"/>
      <name val="Arial"/>
      <family val="2"/>
    </font>
    <font>
      <i/>
      <sz val="10"/>
      <color rgb="FFFF0000"/>
      <name val="Arial"/>
      <family val="2"/>
    </font>
    <font>
      <sz val="10"/>
      <color rgb="FFFF0000"/>
      <name val="Arial"/>
      <family val="2"/>
    </font>
    <font>
      <b/>
      <sz val="9"/>
      <color indexed="81"/>
      <name val="Tahoma"/>
      <family val="2"/>
    </font>
    <font>
      <sz val="9"/>
      <color indexed="81"/>
      <name val="Tahoma"/>
      <family val="2"/>
    </font>
    <font>
      <b/>
      <sz val="11"/>
      <name val="Arial"/>
      <family val="2"/>
    </font>
    <font>
      <b/>
      <sz val="16"/>
      <color theme="0"/>
      <name val="Calibri"/>
      <family val="2"/>
      <scheme val="minor"/>
    </font>
    <font>
      <b/>
      <sz val="12"/>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249977111117893"/>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4" fillId="0" borderId="0"/>
    <xf numFmtId="0" fontId="4" fillId="0" borderId="0"/>
  </cellStyleXfs>
  <cellXfs count="100">
    <xf numFmtId="0" fontId="0" fillId="0" borderId="0" xfId="0"/>
    <xf numFmtId="3" fontId="0" fillId="0" borderId="0" xfId="0" applyNumberFormat="1" applyAlignment="1">
      <alignment horizontal="center"/>
    </xf>
    <xf numFmtId="41" fontId="5" fillId="0" borderId="0" xfId="0" applyNumberFormat="1" applyFont="1" applyAlignment="1">
      <alignment horizontal="center"/>
    </xf>
    <xf numFmtId="42" fontId="2" fillId="3" borderId="2" xfId="0" applyNumberFormat="1" applyFont="1" applyFill="1" applyBorder="1"/>
    <xf numFmtId="44" fontId="2" fillId="3" borderId="2" xfId="1" applyFont="1" applyFill="1" applyBorder="1" applyAlignment="1"/>
    <xf numFmtId="0" fontId="0" fillId="0" borderId="6" xfId="0" applyBorder="1"/>
    <xf numFmtId="0" fontId="0" fillId="0" borderId="7" xfId="0" applyBorder="1"/>
    <xf numFmtId="0" fontId="2" fillId="0" borderId="6" xfId="0" applyFont="1" applyBorder="1"/>
    <xf numFmtId="0" fontId="3" fillId="0" borderId="0" xfId="0" applyFont="1"/>
    <xf numFmtId="0" fontId="2" fillId="0" borderId="0" xfId="0" applyFont="1" applyAlignment="1">
      <alignment horizontal="center"/>
    </xf>
    <xf numFmtId="14" fontId="6" fillId="0" borderId="0" xfId="0" applyNumberFormat="1" applyFont="1" applyAlignment="1">
      <alignment horizontal="center"/>
    </xf>
    <xf numFmtId="0" fontId="2" fillId="0" borderId="6" xfId="0" applyFont="1" applyBorder="1" applyAlignment="1">
      <alignment horizontal="center"/>
    </xf>
    <xf numFmtId="0" fontId="7" fillId="0" borderId="0" xfId="0" applyFont="1" applyAlignment="1">
      <alignment horizontal="center"/>
    </xf>
    <xf numFmtId="14" fontId="7" fillId="0" borderId="0" xfId="0" applyNumberFormat="1" applyFont="1" applyAlignment="1">
      <alignment horizontal="center"/>
    </xf>
    <xf numFmtId="0" fontId="4" fillId="0" borderId="0" xfId="0" applyFont="1" applyAlignment="1">
      <alignment horizontal="center"/>
    </xf>
    <xf numFmtId="0" fontId="0" fillId="0" borderId="0" xfId="0" applyAlignment="1">
      <alignment horizontal="center"/>
    </xf>
    <xf numFmtId="0" fontId="5" fillId="0" borderId="6" xfId="0" applyFont="1" applyBorder="1"/>
    <xf numFmtId="0" fontId="4" fillId="0" borderId="6" xfId="0" applyFont="1" applyBorder="1"/>
    <xf numFmtId="42" fontId="0" fillId="0" borderId="0" xfId="0" applyNumberFormat="1"/>
    <xf numFmtId="41" fontId="0" fillId="0" borderId="0" xfId="0" applyNumberFormat="1" applyAlignment="1">
      <alignment horizontal="center"/>
    </xf>
    <xf numFmtId="0" fontId="5" fillId="0" borderId="0" xfId="0" applyFont="1" applyAlignment="1">
      <alignment horizontal="center"/>
    </xf>
    <xf numFmtId="9" fontId="2" fillId="0" borderId="6" xfId="0" applyNumberFormat="1" applyFont="1" applyBorder="1"/>
    <xf numFmtId="0" fontId="3" fillId="0" borderId="0" xfId="0" applyFont="1" applyAlignment="1">
      <alignment horizontal="left"/>
    </xf>
    <xf numFmtId="0" fontId="8" fillId="0" borderId="6" xfId="0" applyFont="1" applyBorder="1"/>
    <xf numFmtId="0" fontId="2" fillId="3" borderId="9" xfId="0" applyFont="1" applyFill="1" applyBorder="1"/>
    <xf numFmtId="0" fontId="10" fillId="0" borderId="6" xfId="0" applyFont="1" applyBorder="1"/>
    <xf numFmtId="0" fontId="4" fillId="0" borderId="0" xfId="0" applyFont="1"/>
    <xf numFmtId="0" fontId="4" fillId="3" borderId="9" xfId="0" applyFont="1" applyFill="1" applyBorder="1"/>
    <xf numFmtId="0" fontId="9" fillId="0" borderId="0" xfId="0" applyFont="1"/>
    <xf numFmtId="0" fontId="13" fillId="3" borderId="11" xfId="0" applyFont="1" applyFill="1" applyBorder="1" applyAlignment="1">
      <alignment vertical="center"/>
    </xf>
    <xf numFmtId="42" fontId="13" fillId="3" borderId="11" xfId="0" applyNumberFormat="1" applyFont="1" applyFill="1" applyBorder="1" applyAlignment="1">
      <alignment vertical="center" wrapText="1"/>
    </xf>
    <xf numFmtId="0" fontId="0" fillId="0" borderId="13" xfId="0" applyBorder="1"/>
    <xf numFmtId="0" fontId="0" fillId="0" borderId="14" xfId="0" applyBorder="1"/>
    <xf numFmtId="0" fontId="0" fillId="0" borderId="15" xfId="0" applyBorder="1"/>
    <xf numFmtId="0" fontId="15" fillId="0" borderId="6" xfId="0" applyFont="1" applyBorder="1"/>
    <xf numFmtId="43" fontId="4" fillId="8" borderId="0" xfId="0" applyNumberFormat="1" applyFont="1" applyFill="1" applyAlignment="1">
      <alignment horizontal="center"/>
    </xf>
    <xf numFmtId="42" fontId="0" fillId="8" borderId="0" xfId="0" applyNumberFormat="1" applyFill="1"/>
    <xf numFmtId="0" fontId="4" fillId="8" borderId="8" xfId="0" applyFont="1" applyFill="1" applyBorder="1"/>
    <xf numFmtId="44" fontId="4" fillId="8" borderId="0" xfId="1" applyFont="1" applyFill="1" applyBorder="1" applyAlignment="1">
      <alignment horizontal="center"/>
    </xf>
    <xf numFmtId="44" fontId="0" fillId="9" borderId="0" xfId="0" applyNumberFormat="1" applyFill="1" applyAlignment="1">
      <alignment horizontal="center"/>
    </xf>
    <xf numFmtId="44" fontId="0" fillId="9" borderId="7" xfId="0" applyNumberFormat="1" applyFill="1" applyBorder="1" applyAlignment="1">
      <alignment horizontal="center"/>
    </xf>
    <xf numFmtId="44" fontId="4" fillId="9" borderId="7" xfId="1" applyFont="1" applyFill="1" applyBorder="1" applyAlignment="1">
      <alignment horizontal="center"/>
    </xf>
    <xf numFmtId="0" fontId="2" fillId="9" borderId="6" xfId="0" applyFont="1" applyFill="1" applyBorder="1"/>
    <xf numFmtId="0" fontId="0" fillId="9" borderId="0" xfId="0" applyFill="1"/>
    <xf numFmtId="44" fontId="4" fillId="9" borderId="0" xfId="1" applyFont="1" applyFill="1" applyBorder="1" applyAlignment="1">
      <alignment horizontal="center"/>
    </xf>
    <xf numFmtId="0" fontId="0" fillId="7" borderId="8" xfId="0" applyFill="1" applyBorder="1"/>
    <xf numFmtId="0" fontId="0" fillId="7" borderId="9" xfId="0" applyFill="1" applyBorder="1"/>
    <xf numFmtId="0" fontId="4" fillId="7" borderId="8" xfId="0" applyFont="1" applyFill="1" applyBorder="1"/>
    <xf numFmtId="0" fontId="4" fillId="7" borderId="9" xfId="0" applyFont="1" applyFill="1" applyBorder="1"/>
    <xf numFmtId="42" fontId="0" fillId="7" borderId="0" xfId="0" applyNumberFormat="1" applyFill="1"/>
    <xf numFmtId="0" fontId="4" fillId="7" borderId="0" xfId="3" applyFill="1"/>
    <xf numFmtId="0" fontId="4" fillId="7" borderId="1" xfId="3" applyFill="1" applyBorder="1"/>
    <xf numFmtId="0" fontId="4" fillId="7" borderId="2" xfId="3" applyFill="1" applyBorder="1"/>
    <xf numFmtId="0" fontId="0" fillId="9" borderId="17" xfId="0" applyFill="1" applyBorder="1"/>
    <xf numFmtId="14" fontId="7" fillId="9" borderId="17" xfId="0" applyNumberFormat="1" applyFont="1" applyFill="1" applyBorder="1" applyAlignment="1">
      <alignment horizontal="center"/>
    </xf>
    <xf numFmtId="42" fontId="0" fillId="9" borderId="17" xfId="0" applyNumberFormat="1" applyFill="1" applyBorder="1"/>
    <xf numFmtId="44" fontId="4" fillId="9" borderId="17" xfId="1" applyFont="1" applyFill="1" applyBorder="1" applyAlignment="1">
      <alignment horizontal="center"/>
    </xf>
    <xf numFmtId="9" fontId="2" fillId="9" borderId="17" xfId="0" applyNumberFormat="1" applyFont="1" applyFill="1" applyBorder="1"/>
    <xf numFmtId="44" fontId="0" fillId="9" borderId="17" xfId="0" applyNumberFormat="1" applyFill="1" applyBorder="1" applyAlignment="1">
      <alignment horizontal="center"/>
    </xf>
    <xf numFmtId="44" fontId="2" fillId="9" borderId="18" xfId="0" applyNumberFormat="1" applyFont="1" applyFill="1" applyBorder="1"/>
    <xf numFmtId="42" fontId="5" fillId="9" borderId="17" xfId="0" applyNumberFormat="1" applyFont="1" applyFill="1" applyBorder="1"/>
    <xf numFmtId="42" fontId="2" fillId="9" borderId="18" xfId="0" applyNumberFormat="1" applyFont="1" applyFill="1" applyBorder="1"/>
    <xf numFmtId="42" fontId="13" fillId="9" borderId="19" xfId="0" applyNumberFormat="1" applyFont="1" applyFill="1" applyBorder="1" applyAlignment="1">
      <alignment vertical="center" wrapText="1"/>
    </xf>
    <xf numFmtId="0" fontId="4" fillId="5" borderId="16" xfId="0" applyFont="1" applyFill="1" applyBorder="1" applyAlignment="1">
      <alignment horizontal="center"/>
    </xf>
    <xf numFmtId="43" fontId="4" fillId="5" borderId="17" xfId="0" applyNumberFormat="1" applyFont="1" applyFill="1" applyBorder="1" applyAlignment="1">
      <alignment horizontal="center"/>
    </xf>
    <xf numFmtId="0" fontId="4" fillId="5" borderId="17" xfId="0" applyFont="1" applyFill="1" applyBorder="1" applyAlignment="1">
      <alignment horizontal="center"/>
    </xf>
    <xf numFmtId="0" fontId="2" fillId="9" borderId="3" xfId="0" applyFont="1" applyFill="1" applyBorder="1"/>
    <xf numFmtId="0" fontId="0" fillId="9" borderId="4" xfId="0" applyFill="1" applyBorder="1"/>
    <xf numFmtId="44" fontId="4" fillId="9" borderId="4" xfId="1" applyFont="1" applyFill="1" applyBorder="1" applyAlignment="1">
      <alignment horizontal="center"/>
    </xf>
    <xf numFmtId="44" fontId="4" fillId="9" borderId="5" xfId="1" applyFont="1" applyFill="1" applyBorder="1" applyAlignment="1">
      <alignment horizontal="center"/>
    </xf>
    <xf numFmtId="0" fontId="2" fillId="9" borderId="13" xfId="0" applyFont="1" applyFill="1" applyBorder="1"/>
    <xf numFmtId="0" fontId="0" fillId="9" borderId="14" xfId="0" applyFill="1" applyBorder="1"/>
    <xf numFmtId="44" fontId="4" fillId="9" borderId="14" xfId="1" applyFont="1" applyFill="1" applyBorder="1" applyAlignment="1">
      <alignment horizontal="center"/>
    </xf>
    <xf numFmtId="44" fontId="4" fillId="9" borderId="15" xfId="1" applyFont="1" applyFill="1" applyBorder="1" applyAlignment="1">
      <alignment horizontal="center"/>
    </xf>
    <xf numFmtId="44" fontId="0" fillId="9" borderId="4" xfId="0" applyNumberFormat="1" applyFill="1" applyBorder="1" applyAlignment="1">
      <alignment horizontal="center"/>
    </xf>
    <xf numFmtId="44" fontId="0" fillId="9" borderId="5" xfId="0" applyNumberFormat="1" applyFill="1" applyBorder="1" applyAlignment="1">
      <alignment horizontal="center"/>
    </xf>
    <xf numFmtId="0" fontId="2" fillId="9" borderId="10" xfId="0" applyFont="1" applyFill="1" applyBorder="1"/>
    <xf numFmtId="44" fontId="2" fillId="9" borderId="11" xfId="0" applyNumberFormat="1" applyFont="1" applyFill="1" applyBorder="1"/>
    <xf numFmtId="44" fontId="2" fillId="9" borderId="12" xfId="0" applyNumberFormat="1" applyFont="1" applyFill="1" applyBorder="1"/>
    <xf numFmtId="0" fontId="0" fillId="2" borderId="17" xfId="0" applyFill="1" applyBorder="1"/>
    <xf numFmtId="41" fontId="0" fillId="2" borderId="17" xfId="0" applyNumberFormat="1" applyFill="1" applyBorder="1" applyAlignment="1">
      <alignment horizontal="center"/>
    </xf>
    <xf numFmtId="41" fontId="5" fillId="2" borderId="17" xfId="0" applyNumberFormat="1" applyFont="1" applyFill="1" applyBorder="1" applyAlignment="1">
      <alignment horizontal="center"/>
    </xf>
    <xf numFmtId="3" fontId="0" fillId="2" borderId="17" xfId="0" applyNumberFormat="1" applyFill="1" applyBorder="1" applyAlignment="1">
      <alignment horizontal="center"/>
    </xf>
    <xf numFmtId="42" fontId="0" fillId="2" borderId="17" xfId="0" applyNumberFormat="1" applyFill="1" applyBorder="1"/>
    <xf numFmtId="0" fontId="14" fillId="6" borderId="3" xfId="0" applyFont="1" applyFill="1" applyBorder="1" applyAlignment="1">
      <alignment horizontal="center"/>
    </xf>
    <xf numFmtId="0" fontId="14" fillId="6" borderId="4" xfId="0" applyFont="1" applyFill="1" applyBorder="1" applyAlignment="1">
      <alignment horizontal="center"/>
    </xf>
    <xf numFmtId="0" fontId="14" fillId="6" borderId="5" xfId="0" applyFont="1" applyFill="1" applyBorder="1" applyAlignment="1">
      <alignment horizontal="center"/>
    </xf>
    <xf numFmtId="0" fontId="0" fillId="7" borderId="1" xfId="0" applyFill="1" applyBorder="1" applyAlignment="1">
      <alignment horizontal="center"/>
    </xf>
    <xf numFmtId="0" fontId="0" fillId="7" borderId="2" xfId="0" applyFill="1" applyBorder="1" applyAlignment="1">
      <alignment horizontal="center"/>
    </xf>
    <xf numFmtId="9" fontId="2" fillId="4" borderId="6" xfId="0" applyNumberFormat="1" applyFont="1" applyFill="1" applyBorder="1" applyAlignment="1">
      <alignment horizontal="center"/>
    </xf>
    <xf numFmtId="9" fontId="2" fillId="4" borderId="0" xfId="0" applyNumberFormat="1" applyFont="1" applyFill="1" applyAlignment="1">
      <alignment horizontal="center"/>
    </xf>
    <xf numFmtId="9" fontId="2" fillId="4" borderId="7" xfId="0" applyNumberFormat="1" applyFont="1" applyFill="1" applyBorder="1" applyAlignment="1">
      <alignment horizontal="center"/>
    </xf>
    <xf numFmtId="0" fontId="2" fillId="3" borderId="2" xfId="0" applyFont="1" applyFill="1" applyBorder="1" applyAlignment="1">
      <alignment horizontal="center"/>
    </xf>
    <xf numFmtId="0" fontId="2" fillId="3" borderId="2" xfId="3" applyFont="1" applyFill="1" applyBorder="1" applyAlignment="1">
      <alignment horizontal="center"/>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2" fillId="9" borderId="11" xfId="0" applyFont="1" applyFill="1" applyBorder="1" applyAlignment="1">
      <alignment horizontal="center"/>
    </xf>
    <xf numFmtId="0" fontId="2" fillId="9" borderId="20" xfId="0" applyFont="1" applyFill="1" applyBorder="1" applyAlignment="1">
      <alignment horizontal="center"/>
    </xf>
    <xf numFmtId="0" fontId="2" fillId="9" borderId="21" xfId="0" applyFont="1" applyFill="1" applyBorder="1" applyAlignment="1">
      <alignment horizontal="center"/>
    </xf>
    <xf numFmtId="0" fontId="2" fillId="9" borderId="22" xfId="0" applyFont="1" applyFill="1" applyBorder="1" applyAlignment="1">
      <alignment horizontal="center"/>
    </xf>
  </cellXfs>
  <cellStyles count="4">
    <cellStyle name="Currency" xfId="1" builtinId="4"/>
    <cellStyle name="Normal" xfId="0" builtinId="0"/>
    <cellStyle name="Normal 2 2" xfId="2" xr:uid="{C54140AC-B60D-41AC-ACB4-F432CE0AC1C0}"/>
    <cellStyle name="Normal 3 2" xfId="3" xr:uid="{6F8D469F-9DCD-41CE-85FE-3FE7712B42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BF7C4-451D-4864-B99F-7EDD92CB9D5E}">
  <dimension ref="A1:I147"/>
  <sheetViews>
    <sheetView tabSelected="1" workbookViewId="0">
      <selection activeCell="C20" sqref="C20"/>
    </sheetView>
  </sheetViews>
  <sheetFormatPr defaultRowHeight="15" x14ac:dyDescent="0.25"/>
  <cols>
    <col min="1" max="1" width="37.42578125" customWidth="1"/>
    <col min="2" max="2" width="28.140625" customWidth="1"/>
    <col min="3" max="3" width="19.5703125" customWidth="1"/>
    <col min="4" max="4" width="19.85546875" customWidth="1"/>
    <col min="5" max="5" width="16.7109375" customWidth="1"/>
    <col min="6" max="6" width="19.85546875" customWidth="1"/>
    <col min="7" max="7" width="18.42578125" customWidth="1"/>
  </cols>
  <sheetData>
    <row r="1" spans="1:7" ht="21" x14ac:dyDescent="0.35">
      <c r="A1" s="84" t="s">
        <v>35</v>
      </c>
      <c r="B1" s="85"/>
      <c r="C1" s="85"/>
      <c r="D1" s="85"/>
      <c r="E1" s="85"/>
      <c r="F1" s="85"/>
      <c r="G1" s="86"/>
    </row>
    <row r="2" spans="1:7" ht="15.75" x14ac:dyDescent="0.25">
      <c r="A2" s="34" t="s">
        <v>37</v>
      </c>
      <c r="B2" s="87"/>
      <c r="C2" s="87"/>
      <c r="G2" s="6"/>
    </row>
    <row r="3" spans="1:7" ht="15.75" x14ac:dyDescent="0.25">
      <c r="A3" s="34" t="s">
        <v>36</v>
      </c>
      <c r="B3" s="88"/>
      <c r="C3" s="88"/>
      <c r="G3" s="6"/>
    </row>
    <row r="4" spans="1:7" ht="15.75" thickBot="1" x14ac:dyDescent="0.3">
      <c r="A4" s="31"/>
      <c r="B4" s="32"/>
      <c r="C4" s="32"/>
      <c r="D4" s="32"/>
      <c r="E4" s="32"/>
      <c r="F4" s="32"/>
      <c r="G4" s="33"/>
    </row>
    <row r="5" spans="1:7" ht="15.75" thickBot="1" x14ac:dyDescent="0.3">
      <c r="A5" s="97" t="s">
        <v>1</v>
      </c>
      <c r="B5" s="98"/>
      <c r="C5" s="98"/>
      <c r="D5" s="98"/>
      <c r="E5" s="98"/>
      <c r="F5" s="98"/>
      <c r="G5" s="99"/>
    </row>
    <row r="6" spans="1:7" x14ac:dyDescent="0.25">
      <c r="A6" s="5"/>
      <c r="G6" s="79"/>
    </row>
    <row r="7" spans="1:7" x14ac:dyDescent="0.25">
      <c r="A7" s="7" t="s">
        <v>0</v>
      </c>
      <c r="G7" s="79"/>
    </row>
    <row r="8" spans="1:7" x14ac:dyDescent="0.25">
      <c r="A8" s="7" t="s">
        <v>2</v>
      </c>
      <c r="B8" s="8"/>
      <c r="C8" s="9"/>
      <c r="D8" s="10"/>
      <c r="E8" s="10"/>
      <c r="F8" s="10"/>
      <c r="G8" s="79"/>
    </row>
    <row r="9" spans="1:7" x14ac:dyDescent="0.25">
      <c r="A9" s="11" t="s">
        <v>3</v>
      </c>
      <c r="B9" s="9" t="s">
        <v>4</v>
      </c>
      <c r="C9" s="12"/>
      <c r="D9" s="13" t="s">
        <v>8</v>
      </c>
      <c r="E9" s="13" t="s">
        <v>9</v>
      </c>
      <c r="F9" s="13" t="s">
        <v>10</v>
      </c>
      <c r="G9" s="54" t="s">
        <v>11</v>
      </c>
    </row>
    <row r="10" spans="1:7" ht="15.75" thickBot="1" x14ac:dyDescent="0.3">
      <c r="A10" s="37"/>
      <c r="B10" s="14"/>
      <c r="C10" s="15"/>
      <c r="D10" s="1"/>
      <c r="E10" s="1"/>
      <c r="F10" s="1"/>
      <c r="G10" s="79"/>
    </row>
    <row r="11" spans="1:7" x14ac:dyDescent="0.25">
      <c r="A11" s="16"/>
      <c r="B11" s="15"/>
      <c r="C11" s="63" t="s">
        <v>5</v>
      </c>
      <c r="D11" s="35">
        <f>ROUND($R11*$S11,6)</f>
        <v>0</v>
      </c>
      <c r="E11" s="35">
        <f>ROUND($R12*$S12,6)</f>
        <v>0</v>
      </c>
      <c r="F11" s="35">
        <f>ROUND($R13*$S13,6)</f>
        <v>0</v>
      </c>
      <c r="G11" s="53"/>
    </row>
    <row r="12" spans="1:7" x14ac:dyDescent="0.25">
      <c r="A12" s="17"/>
      <c r="B12" s="15"/>
      <c r="C12" s="64" t="s">
        <v>6</v>
      </c>
      <c r="D12" s="36">
        <f>ROUND((M11+N11)*D11*P11,0)</f>
        <v>0</v>
      </c>
      <c r="E12" s="36">
        <f>ROUND((M11+N11)*E11*P11*P12,0)</f>
        <v>0</v>
      </c>
      <c r="F12" s="36">
        <f>ROUND((M12+N11)*F11*P13,0)</f>
        <v>0</v>
      </c>
      <c r="G12" s="55">
        <f>SUM(D12:F12)</f>
        <v>0</v>
      </c>
    </row>
    <row r="13" spans="1:7" x14ac:dyDescent="0.25">
      <c r="A13" s="17"/>
      <c r="B13" s="15"/>
      <c r="C13" s="64" t="s">
        <v>7</v>
      </c>
      <c r="D13" s="36">
        <f>ROUND(D12*$Q$3,0)</f>
        <v>0</v>
      </c>
      <c r="E13" s="36">
        <f>ROUND(E12*$Q$3,0)</f>
        <v>0</v>
      </c>
      <c r="F13" s="36">
        <f>ROUND(F12*$Q$3,0)</f>
        <v>0</v>
      </c>
      <c r="G13" s="55">
        <f t="shared" ref="G13:G49" si="0">SUM(D13:F13)</f>
        <v>0</v>
      </c>
    </row>
    <row r="14" spans="1:7" x14ac:dyDescent="0.25">
      <c r="A14" s="37"/>
      <c r="B14" s="14"/>
      <c r="C14" s="64"/>
      <c r="D14" s="19"/>
      <c r="E14" s="19"/>
      <c r="F14" s="19"/>
      <c r="G14" s="83"/>
    </row>
    <row r="15" spans="1:7" x14ac:dyDescent="0.25">
      <c r="A15" s="16"/>
      <c r="B15" s="15"/>
      <c r="C15" s="65" t="s">
        <v>5</v>
      </c>
      <c r="D15" s="35">
        <f>ROUND($R15*$S15,6)</f>
        <v>0</v>
      </c>
      <c r="E15" s="35">
        <f>ROUND($R16*$S16,6)</f>
        <v>0</v>
      </c>
      <c r="F15" s="35">
        <f>ROUND($R17*$S17,6)</f>
        <v>0</v>
      </c>
      <c r="G15" s="55"/>
    </row>
    <row r="16" spans="1:7" x14ac:dyDescent="0.25">
      <c r="A16" s="17"/>
      <c r="B16" s="15"/>
      <c r="C16" s="64" t="s">
        <v>6</v>
      </c>
      <c r="D16" s="36">
        <f>ROUND((M15+N15)*D15*P15,0)</f>
        <v>0</v>
      </c>
      <c r="E16" s="36">
        <f>ROUND((M15+N15)*E15*P15*P16,0)</f>
        <v>0</v>
      </c>
      <c r="F16" s="36">
        <f>ROUND((M15+N15)*F15*P15*P16*P17,0)</f>
        <v>0</v>
      </c>
      <c r="G16" s="55">
        <f t="shared" si="0"/>
        <v>0</v>
      </c>
    </row>
    <row r="17" spans="1:7" x14ac:dyDescent="0.25">
      <c r="A17" s="17"/>
      <c r="B17" s="15"/>
      <c r="C17" s="64" t="s">
        <v>7</v>
      </c>
      <c r="D17" s="36">
        <f>ROUND(D16*$Q$3,0)</f>
        <v>0</v>
      </c>
      <c r="E17" s="36">
        <f>ROUND(E16*$Q$3,0)</f>
        <v>0</v>
      </c>
      <c r="F17" s="36">
        <f>ROUND(F16*$Q$3,0)</f>
        <v>0</v>
      </c>
      <c r="G17" s="55">
        <f t="shared" si="0"/>
        <v>0</v>
      </c>
    </row>
    <row r="18" spans="1:7" x14ac:dyDescent="0.25">
      <c r="A18" s="37"/>
      <c r="B18" s="14"/>
      <c r="C18" s="64"/>
      <c r="D18" s="19"/>
      <c r="E18" s="19"/>
      <c r="F18" s="19"/>
      <c r="G18" s="83"/>
    </row>
    <row r="19" spans="1:7" x14ac:dyDescent="0.25">
      <c r="A19" s="16"/>
      <c r="B19" s="15"/>
      <c r="C19" s="65" t="s">
        <v>5</v>
      </c>
      <c r="D19" s="35">
        <f>ROUND($R19*$S19,6)</f>
        <v>0</v>
      </c>
      <c r="E19" s="35">
        <f>ROUND($R20*$S20,6)</f>
        <v>0</v>
      </c>
      <c r="F19" s="35">
        <f>ROUND($R21*$S21,6)</f>
        <v>0</v>
      </c>
      <c r="G19" s="55"/>
    </row>
    <row r="20" spans="1:7" x14ac:dyDescent="0.25">
      <c r="A20" s="17"/>
      <c r="B20" s="15"/>
      <c r="C20" s="64" t="s">
        <v>6</v>
      </c>
      <c r="D20" s="36">
        <f>ROUND((M19+N19)*D19*P19,0)</f>
        <v>0</v>
      </c>
      <c r="E20" s="36">
        <f>ROUND((M19+N19)*E19*P19*P20,0)</f>
        <v>0</v>
      </c>
      <c r="F20" s="36">
        <f>ROUND((M19+N19)*F19*P19*P20*P21,0)</f>
        <v>0</v>
      </c>
      <c r="G20" s="55">
        <f t="shared" si="0"/>
        <v>0</v>
      </c>
    </row>
    <row r="21" spans="1:7" x14ac:dyDescent="0.25">
      <c r="A21" s="17"/>
      <c r="B21" s="15"/>
      <c r="C21" s="64" t="s">
        <v>7</v>
      </c>
      <c r="D21" s="36">
        <f>ROUND(D20*$Q$3,0)</f>
        <v>0</v>
      </c>
      <c r="E21" s="36">
        <f>ROUND(E20*$Q$3,0)</f>
        <v>0</v>
      </c>
      <c r="F21" s="36">
        <f>ROUND(F20*$Q$3,0)</f>
        <v>0</v>
      </c>
      <c r="G21" s="55">
        <f t="shared" si="0"/>
        <v>0</v>
      </c>
    </row>
    <row r="22" spans="1:7" x14ac:dyDescent="0.25">
      <c r="A22" s="37"/>
      <c r="B22" s="14"/>
      <c r="C22" s="64"/>
      <c r="D22" s="19"/>
      <c r="E22" s="19"/>
      <c r="F22" s="19"/>
      <c r="G22" s="83"/>
    </row>
    <row r="23" spans="1:7" x14ac:dyDescent="0.25">
      <c r="A23" s="16"/>
      <c r="C23" s="65" t="s">
        <v>5</v>
      </c>
      <c r="D23" s="35">
        <f>ROUND($R23*$S23,6)</f>
        <v>0</v>
      </c>
      <c r="E23" s="35">
        <f>ROUND($R24*$S24,6)</f>
        <v>0</v>
      </c>
      <c r="F23" s="35">
        <f>ROUND($R25*$S25,6)</f>
        <v>0</v>
      </c>
      <c r="G23" s="55"/>
    </row>
    <row r="24" spans="1:7" x14ac:dyDescent="0.25">
      <c r="A24" s="17"/>
      <c r="B24" s="15"/>
      <c r="C24" s="64" t="s">
        <v>6</v>
      </c>
      <c r="D24" s="36">
        <f>ROUND((M23+N23)*D23*P23,0)</f>
        <v>0</v>
      </c>
      <c r="E24" s="36">
        <f>ROUND((M23+N23)*E23*P23*P24,0)</f>
        <v>0</v>
      </c>
      <c r="F24" s="36">
        <f>ROUND((M23+N23)*F23*P23*P24*P25,0)</f>
        <v>0</v>
      </c>
      <c r="G24" s="55">
        <f t="shared" si="0"/>
        <v>0</v>
      </c>
    </row>
    <row r="25" spans="1:7" x14ac:dyDescent="0.25">
      <c r="A25" s="17"/>
      <c r="B25" s="15"/>
      <c r="C25" s="64" t="s">
        <v>7</v>
      </c>
      <c r="D25" s="36">
        <f>ROUND(D24*$Q$3,0)</f>
        <v>0</v>
      </c>
      <c r="E25" s="36">
        <f>ROUND(E24*$Q$3,0)</f>
        <v>0</v>
      </c>
      <c r="F25" s="36">
        <f>ROUND(F24*$Q$3,0)</f>
        <v>0</v>
      </c>
      <c r="G25" s="55">
        <f t="shared" si="0"/>
        <v>0</v>
      </c>
    </row>
    <row r="26" spans="1:7" x14ac:dyDescent="0.25">
      <c r="A26" s="37"/>
      <c r="B26" s="20"/>
      <c r="C26" s="64"/>
      <c r="D26" s="19"/>
      <c r="E26" s="19"/>
      <c r="F26" s="19"/>
      <c r="G26" s="83"/>
    </row>
    <row r="27" spans="1:7" x14ac:dyDescent="0.25">
      <c r="A27" s="16"/>
      <c r="C27" s="65" t="s">
        <v>5</v>
      </c>
      <c r="D27" s="35">
        <f>ROUND($R27*$S27,6)</f>
        <v>0</v>
      </c>
      <c r="E27" s="35">
        <f>ROUND($R28*$S28,6)</f>
        <v>0</v>
      </c>
      <c r="F27" s="35">
        <f>ROUND($R29*$S29,6)</f>
        <v>0</v>
      </c>
      <c r="G27" s="55"/>
    </row>
    <row r="28" spans="1:7" x14ac:dyDescent="0.25">
      <c r="A28" s="17"/>
      <c r="B28" s="15"/>
      <c r="C28" s="64" t="s">
        <v>6</v>
      </c>
      <c r="D28" s="36">
        <f>ROUND((M27+N27)*D27*P27,0)</f>
        <v>0</v>
      </c>
      <c r="E28" s="36">
        <f>ROUND((M27+N27)*E27*P27*P28,0)</f>
        <v>0</v>
      </c>
      <c r="F28" s="36">
        <f>ROUND((M27+N27)*F27*P27*P28*P29,0)</f>
        <v>0</v>
      </c>
      <c r="G28" s="55">
        <f t="shared" si="0"/>
        <v>0</v>
      </c>
    </row>
    <row r="29" spans="1:7" x14ac:dyDescent="0.25">
      <c r="A29" s="17"/>
      <c r="B29" s="15"/>
      <c r="C29" s="64" t="s">
        <v>7</v>
      </c>
      <c r="D29" s="36">
        <f>ROUND(D28*$Q$3,0)</f>
        <v>0</v>
      </c>
      <c r="E29" s="36">
        <f>ROUND(E28*$Q$3,0)</f>
        <v>0</v>
      </c>
      <c r="F29" s="36">
        <f>ROUND(F28*$Q$3,0)</f>
        <v>0</v>
      </c>
      <c r="G29" s="55">
        <f t="shared" si="0"/>
        <v>0</v>
      </c>
    </row>
    <row r="30" spans="1:7" x14ac:dyDescent="0.25">
      <c r="A30" s="37"/>
      <c r="B30" s="14"/>
      <c r="C30" s="64"/>
      <c r="D30" s="1"/>
      <c r="E30" s="1"/>
      <c r="F30" s="1"/>
      <c r="G30" s="83"/>
    </row>
    <row r="31" spans="1:7" x14ac:dyDescent="0.25">
      <c r="A31" s="16"/>
      <c r="B31" s="15"/>
      <c r="C31" s="65" t="s">
        <v>5</v>
      </c>
      <c r="D31" s="35">
        <f>ROUND($R31*$S31,6)</f>
        <v>0</v>
      </c>
      <c r="E31" s="35">
        <f>ROUND($R32*$S32,6)</f>
        <v>0</v>
      </c>
      <c r="F31" s="35">
        <f>ROUND($R33*$S33,6)</f>
        <v>0</v>
      </c>
      <c r="G31" s="55"/>
    </row>
    <row r="32" spans="1:7" x14ac:dyDescent="0.25">
      <c r="A32" s="17"/>
      <c r="B32" s="15"/>
      <c r="C32" s="64" t="s">
        <v>6</v>
      </c>
      <c r="D32" s="36">
        <f>ROUND((M31+N31)*D31*P31,0)</f>
        <v>0</v>
      </c>
      <c r="E32" s="36">
        <f>ROUND((M31+N31)*E31*P31*P32,0)</f>
        <v>0</v>
      </c>
      <c r="F32" s="36">
        <f>ROUND((M32+N31)*F31*P33,0)</f>
        <v>0</v>
      </c>
      <c r="G32" s="55">
        <f t="shared" si="0"/>
        <v>0</v>
      </c>
    </row>
    <row r="33" spans="1:7" x14ac:dyDescent="0.25">
      <c r="A33" s="17"/>
      <c r="B33" s="15"/>
      <c r="C33" s="64" t="s">
        <v>7</v>
      </c>
      <c r="D33" s="36">
        <f>ROUND(D32*$Q$3,0)</f>
        <v>0</v>
      </c>
      <c r="E33" s="36">
        <f>ROUND(E32*$Q$3,0)</f>
        <v>0</v>
      </c>
      <c r="F33" s="36">
        <f>ROUND(F32*$Q$3,0)</f>
        <v>0</v>
      </c>
      <c r="G33" s="55">
        <f t="shared" si="0"/>
        <v>0</v>
      </c>
    </row>
    <row r="34" spans="1:7" x14ac:dyDescent="0.25">
      <c r="A34" s="37"/>
      <c r="B34" s="14"/>
      <c r="C34" s="64"/>
      <c r="D34" s="19"/>
      <c r="E34" s="19"/>
      <c r="F34" s="19"/>
      <c r="G34" s="83"/>
    </row>
    <row r="35" spans="1:7" x14ac:dyDescent="0.25">
      <c r="A35" s="16"/>
      <c r="B35" s="15"/>
      <c r="C35" s="65" t="s">
        <v>5</v>
      </c>
      <c r="D35" s="35">
        <f>ROUND($R35*$S35,6)</f>
        <v>0</v>
      </c>
      <c r="E35" s="35">
        <f>ROUND($R36*$S36,6)</f>
        <v>0</v>
      </c>
      <c r="F35" s="35">
        <f>ROUND($R37*$S37,6)</f>
        <v>0</v>
      </c>
      <c r="G35" s="55"/>
    </row>
    <row r="36" spans="1:7" x14ac:dyDescent="0.25">
      <c r="A36" s="17"/>
      <c r="B36" s="15"/>
      <c r="C36" s="64" t="s">
        <v>6</v>
      </c>
      <c r="D36" s="36">
        <f>ROUND((M35+N35)*D35*P35,0)</f>
        <v>0</v>
      </c>
      <c r="E36" s="36">
        <f>ROUND((M35+N35)*E35*P35*P36,0)</f>
        <v>0</v>
      </c>
      <c r="F36" s="36">
        <f>ROUND((M35+N35)*F35*P35*P36*P37,0)</f>
        <v>0</v>
      </c>
      <c r="G36" s="55">
        <f t="shared" si="0"/>
        <v>0</v>
      </c>
    </row>
    <row r="37" spans="1:7" x14ac:dyDescent="0.25">
      <c r="A37" s="17"/>
      <c r="B37" s="15"/>
      <c r="C37" s="64" t="s">
        <v>7</v>
      </c>
      <c r="D37" s="36">
        <f>ROUND(D36*$Q$3,0)</f>
        <v>0</v>
      </c>
      <c r="E37" s="36">
        <f>ROUND(E36*$Q$3,0)</f>
        <v>0</v>
      </c>
      <c r="F37" s="36">
        <f>ROUND(F36*$Q$3,0)</f>
        <v>0</v>
      </c>
      <c r="G37" s="55">
        <f t="shared" si="0"/>
        <v>0</v>
      </c>
    </row>
    <row r="38" spans="1:7" x14ac:dyDescent="0.25">
      <c r="A38" s="37"/>
      <c r="B38" s="14"/>
      <c r="C38" s="64"/>
      <c r="D38" s="19"/>
      <c r="E38" s="19"/>
      <c r="F38" s="19"/>
      <c r="G38" s="83"/>
    </row>
    <row r="39" spans="1:7" x14ac:dyDescent="0.25">
      <c r="A39" s="16"/>
      <c r="B39" s="15"/>
      <c r="C39" s="65" t="s">
        <v>5</v>
      </c>
      <c r="D39" s="35">
        <f>ROUND($R39*$S39,6)</f>
        <v>0</v>
      </c>
      <c r="E39" s="35">
        <f>ROUND($R40*$S40,6)</f>
        <v>0</v>
      </c>
      <c r="F39" s="35">
        <f>ROUND($R41*$S41,6)</f>
        <v>0</v>
      </c>
      <c r="G39" s="55"/>
    </row>
    <row r="40" spans="1:7" x14ac:dyDescent="0.25">
      <c r="A40" s="17"/>
      <c r="B40" s="15"/>
      <c r="C40" s="64" t="s">
        <v>6</v>
      </c>
      <c r="D40" s="36">
        <f>ROUND((M39+N39)*D39*P39,0)</f>
        <v>0</v>
      </c>
      <c r="E40" s="36">
        <f>ROUND((M39+N39)*E39*P39*P40,0)</f>
        <v>0</v>
      </c>
      <c r="F40" s="36">
        <f>ROUND((M39+N39)*F39*P39*P40*P41,0)</f>
        <v>0</v>
      </c>
      <c r="G40" s="55">
        <f t="shared" si="0"/>
        <v>0</v>
      </c>
    </row>
    <row r="41" spans="1:7" x14ac:dyDescent="0.25">
      <c r="A41" s="17"/>
      <c r="B41" s="15"/>
      <c r="C41" s="64" t="s">
        <v>7</v>
      </c>
      <c r="D41" s="36">
        <f>ROUND(D40*$Q$3,0)</f>
        <v>0</v>
      </c>
      <c r="E41" s="36">
        <f>ROUND(E40*$Q$3,0)</f>
        <v>0</v>
      </c>
      <c r="F41" s="36">
        <f>ROUND(F40*$Q$3,0)</f>
        <v>0</v>
      </c>
      <c r="G41" s="55">
        <f t="shared" si="0"/>
        <v>0</v>
      </c>
    </row>
    <row r="42" spans="1:7" x14ac:dyDescent="0.25">
      <c r="A42" s="37"/>
      <c r="B42" s="14"/>
      <c r="C42" s="64"/>
      <c r="D42" s="19"/>
      <c r="E42" s="19"/>
      <c r="F42" s="19"/>
      <c r="G42" s="83"/>
    </row>
    <row r="43" spans="1:7" x14ac:dyDescent="0.25">
      <c r="A43" s="16"/>
      <c r="C43" s="65" t="s">
        <v>5</v>
      </c>
      <c r="D43" s="35">
        <f>ROUND($R43*$S43,6)</f>
        <v>0</v>
      </c>
      <c r="E43" s="35">
        <f>ROUND($R44*$S44,6)</f>
        <v>0</v>
      </c>
      <c r="F43" s="35">
        <f>ROUND($R45*$S45,6)</f>
        <v>0</v>
      </c>
      <c r="G43" s="55"/>
    </row>
    <row r="44" spans="1:7" x14ac:dyDescent="0.25">
      <c r="A44" s="17"/>
      <c r="B44" s="15"/>
      <c r="C44" s="64" t="s">
        <v>6</v>
      </c>
      <c r="D44" s="36">
        <f>ROUND((M43+N43)*D43*P43,0)</f>
        <v>0</v>
      </c>
      <c r="E44" s="36">
        <f>ROUND((M43+N43)*E43*P43*P44,0)</f>
        <v>0</v>
      </c>
      <c r="F44" s="36">
        <f>ROUND((M43+N43)*F43*P43*P44*P45,0)</f>
        <v>0</v>
      </c>
      <c r="G44" s="55">
        <f t="shared" si="0"/>
        <v>0</v>
      </c>
    </row>
    <row r="45" spans="1:7" x14ac:dyDescent="0.25">
      <c r="A45" s="17"/>
      <c r="B45" s="15"/>
      <c r="C45" s="64" t="s">
        <v>7</v>
      </c>
      <c r="D45" s="36">
        <f>ROUND(D44*$Q$3,0)</f>
        <v>0</v>
      </c>
      <c r="E45" s="36">
        <f>ROUND(E44*$Q$3,0)</f>
        <v>0</v>
      </c>
      <c r="F45" s="36">
        <f>ROUND(F44*$Q$3,0)</f>
        <v>0</v>
      </c>
      <c r="G45" s="55">
        <f t="shared" si="0"/>
        <v>0</v>
      </c>
    </row>
    <row r="46" spans="1:7" x14ac:dyDescent="0.25">
      <c r="A46" s="37"/>
      <c r="B46" s="20"/>
      <c r="C46" s="64"/>
      <c r="D46" s="19"/>
      <c r="E46" s="19"/>
      <c r="F46" s="19"/>
      <c r="G46" s="83"/>
    </row>
    <row r="47" spans="1:7" x14ac:dyDescent="0.25">
      <c r="A47" s="16"/>
      <c r="C47" s="65" t="s">
        <v>5</v>
      </c>
      <c r="D47" s="35">
        <f>ROUND($R47*$S47,6)</f>
        <v>0</v>
      </c>
      <c r="E47" s="35">
        <f>ROUND($R48*$S48,6)</f>
        <v>0</v>
      </c>
      <c r="F47" s="35">
        <f>ROUND($R49*$S49,6)</f>
        <v>0</v>
      </c>
      <c r="G47" s="55"/>
    </row>
    <row r="48" spans="1:7" x14ac:dyDescent="0.25">
      <c r="A48" s="17"/>
      <c r="B48" s="15"/>
      <c r="C48" s="64" t="s">
        <v>6</v>
      </c>
      <c r="D48" s="36">
        <f>ROUND((M47+N47)*D47*P47,0)</f>
        <v>0</v>
      </c>
      <c r="E48" s="36">
        <f>ROUND((M47+N47)*E47*P47*P48,0)</f>
        <v>0</v>
      </c>
      <c r="F48" s="36">
        <f>ROUND((M47+N47)*F47*P47*P48*P49,0)</f>
        <v>0</v>
      </c>
      <c r="G48" s="55">
        <f t="shared" si="0"/>
        <v>0</v>
      </c>
    </row>
    <row r="49" spans="1:7" x14ac:dyDescent="0.25">
      <c r="A49" s="17"/>
      <c r="B49" s="15"/>
      <c r="C49" s="64" t="s">
        <v>7</v>
      </c>
      <c r="D49" s="36">
        <f>ROUND(D48*$Q$3,0)</f>
        <v>0</v>
      </c>
      <c r="E49" s="36">
        <f>ROUND(E48*$Q$3,0)</f>
        <v>0</v>
      </c>
      <c r="F49" s="36">
        <f>ROUND(F48*$Q$3,0)</f>
        <v>0</v>
      </c>
      <c r="G49" s="55">
        <f t="shared" si="0"/>
        <v>0</v>
      </c>
    </row>
    <row r="50" spans="1:7" ht="15.75" thickBot="1" x14ac:dyDescent="0.3">
      <c r="A50" s="17"/>
      <c r="B50" s="15"/>
      <c r="C50" s="64"/>
      <c r="D50" s="18"/>
      <c r="E50" s="18"/>
      <c r="F50" s="18"/>
      <c r="G50" s="83"/>
    </row>
    <row r="51" spans="1:7" x14ac:dyDescent="0.25">
      <c r="A51" s="66" t="s">
        <v>12</v>
      </c>
      <c r="B51" s="67"/>
      <c r="C51" s="67"/>
      <c r="D51" s="68">
        <f>SUM(D48,D44,D40,D36,D32,D28,D24,D20,D16,D12)</f>
        <v>0</v>
      </c>
      <c r="E51" s="68">
        <f t="shared" ref="E51:F51" si="1">SUM(E48,E44,E40,E36,E32,E28,E24,E20,E16,E12)</f>
        <v>0</v>
      </c>
      <c r="F51" s="69">
        <f t="shared" si="1"/>
        <v>0</v>
      </c>
      <c r="G51" s="56">
        <f>SUM(G48,G44,G40,G36,G32,G28,G24,G20,G16,G12)</f>
        <v>0</v>
      </c>
    </row>
    <row r="52" spans="1:7" x14ac:dyDescent="0.25">
      <c r="A52" s="42" t="s">
        <v>13</v>
      </c>
      <c r="B52" s="43"/>
      <c r="C52" s="43"/>
      <c r="D52" s="44">
        <f>SUM(D49,D45,D41,D37,D33,D29,D25,D21,D17,D13)</f>
        <v>0</v>
      </c>
      <c r="E52" s="44">
        <f t="shared" ref="E52:G52" si="2">SUM(E49,E45,E41,E37,E33,E29,E25,E21,E17,E13)</f>
        <v>0</v>
      </c>
      <c r="F52" s="41">
        <f t="shared" si="2"/>
        <v>0</v>
      </c>
      <c r="G52" s="56">
        <f t="shared" si="2"/>
        <v>0</v>
      </c>
    </row>
    <row r="53" spans="1:7" ht="15.75" thickBot="1" x14ac:dyDescent="0.3">
      <c r="A53" s="70" t="s">
        <v>14</v>
      </c>
      <c r="B53" s="71"/>
      <c r="C53" s="71"/>
      <c r="D53" s="72">
        <f>D51+D52</f>
        <v>0</v>
      </c>
      <c r="E53" s="72">
        <f t="shared" ref="E53:G53" si="3">E51+E52</f>
        <v>0</v>
      </c>
      <c r="F53" s="73">
        <f t="shared" si="3"/>
        <v>0</v>
      </c>
      <c r="G53" s="56">
        <f t="shared" si="3"/>
        <v>0</v>
      </c>
    </row>
    <row r="54" spans="1:7" x14ac:dyDescent="0.25">
      <c r="A54" s="5"/>
      <c r="G54" s="79"/>
    </row>
    <row r="55" spans="1:7" x14ac:dyDescent="0.25">
      <c r="A55" s="21" t="s">
        <v>15</v>
      </c>
      <c r="B55" s="22"/>
      <c r="C55" s="12"/>
      <c r="F55" s="15"/>
      <c r="G55" s="79"/>
    </row>
    <row r="56" spans="1:7" x14ac:dyDescent="0.25">
      <c r="A56" s="89" t="s">
        <v>16</v>
      </c>
      <c r="B56" s="90"/>
      <c r="C56" s="90"/>
      <c r="D56" s="90"/>
      <c r="E56" s="90"/>
      <c r="F56" s="91"/>
      <c r="G56" s="57"/>
    </row>
    <row r="57" spans="1:7" x14ac:dyDescent="0.25">
      <c r="A57" s="11" t="s">
        <v>3</v>
      </c>
      <c r="B57" s="9" t="s">
        <v>4</v>
      </c>
      <c r="C57" s="12"/>
      <c r="D57" s="13" t="s">
        <v>8</v>
      </c>
      <c r="E57" s="13" t="s">
        <v>9</v>
      </c>
      <c r="F57" s="13" t="s">
        <v>10</v>
      </c>
      <c r="G57" s="54" t="s">
        <v>11</v>
      </c>
    </row>
    <row r="58" spans="1:7" ht="15.75" thickBot="1" x14ac:dyDescent="0.3">
      <c r="A58" s="37"/>
      <c r="B58" s="14"/>
      <c r="C58" s="15"/>
      <c r="D58" s="1"/>
      <c r="E58" s="1"/>
      <c r="F58" s="1"/>
      <c r="G58" s="79"/>
    </row>
    <row r="59" spans="1:7" x14ac:dyDescent="0.25">
      <c r="A59" s="16"/>
      <c r="B59" s="15"/>
      <c r="C59" s="63" t="s">
        <v>5</v>
      </c>
      <c r="D59" s="35">
        <v>0</v>
      </c>
      <c r="E59" s="35">
        <v>0</v>
      </c>
      <c r="F59" s="35">
        <v>0</v>
      </c>
      <c r="G59" s="53"/>
    </row>
    <row r="60" spans="1:7" x14ac:dyDescent="0.25">
      <c r="A60" s="17"/>
      <c r="B60" s="15"/>
      <c r="C60" s="64" t="s">
        <v>6</v>
      </c>
      <c r="D60" s="38">
        <v>0</v>
      </c>
      <c r="E60" s="38">
        <v>0</v>
      </c>
      <c r="F60" s="38">
        <v>0</v>
      </c>
      <c r="G60" s="55">
        <f>SUM(D60:F60)</f>
        <v>0</v>
      </c>
    </row>
    <row r="61" spans="1:7" x14ac:dyDescent="0.25">
      <c r="A61" s="17"/>
      <c r="B61" s="15"/>
      <c r="C61" s="64" t="s">
        <v>7</v>
      </c>
      <c r="D61" s="38">
        <v>0</v>
      </c>
      <c r="E61" s="38">
        <v>0</v>
      </c>
      <c r="F61" s="38">
        <v>0</v>
      </c>
      <c r="G61" s="55">
        <f t="shared" ref="G61" si="4">SUM(D61:F61)</f>
        <v>0</v>
      </c>
    </row>
    <row r="62" spans="1:7" x14ac:dyDescent="0.25">
      <c r="A62" s="37"/>
      <c r="B62" s="14"/>
      <c r="C62" s="64"/>
      <c r="D62" s="19"/>
      <c r="E62" s="19"/>
      <c r="F62" s="19"/>
      <c r="G62" s="83"/>
    </row>
    <row r="63" spans="1:7" x14ac:dyDescent="0.25">
      <c r="A63" s="16"/>
      <c r="B63" s="15"/>
      <c r="C63" s="65" t="s">
        <v>5</v>
      </c>
      <c r="D63" s="35">
        <v>0</v>
      </c>
      <c r="E63" s="35">
        <v>0</v>
      </c>
      <c r="F63" s="35">
        <v>0</v>
      </c>
      <c r="G63" s="55"/>
    </row>
    <row r="64" spans="1:7" x14ac:dyDescent="0.25">
      <c r="A64" s="17"/>
      <c r="B64" s="15"/>
      <c r="C64" s="64" t="s">
        <v>6</v>
      </c>
      <c r="D64" s="38">
        <v>0</v>
      </c>
      <c r="E64" s="38">
        <v>0</v>
      </c>
      <c r="F64" s="38">
        <v>0</v>
      </c>
      <c r="G64" s="55">
        <f t="shared" ref="G64:G65" si="5">SUM(D64:F64)</f>
        <v>0</v>
      </c>
    </row>
    <row r="65" spans="1:7" x14ac:dyDescent="0.25">
      <c r="A65" s="17"/>
      <c r="B65" s="15"/>
      <c r="C65" s="64" t="s">
        <v>7</v>
      </c>
      <c r="D65" s="38">
        <v>0</v>
      </c>
      <c r="E65" s="38">
        <v>0</v>
      </c>
      <c r="F65" s="38">
        <v>0</v>
      </c>
      <c r="G65" s="55">
        <f t="shared" si="5"/>
        <v>0</v>
      </c>
    </row>
    <row r="66" spans="1:7" x14ac:dyDescent="0.25">
      <c r="A66" s="37"/>
      <c r="B66" s="14"/>
      <c r="C66" s="64"/>
      <c r="D66" s="19"/>
      <c r="E66" s="19"/>
      <c r="F66" s="19"/>
      <c r="G66" s="83"/>
    </row>
    <row r="67" spans="1:7" x14ac:dyDescent="0.25">
      <c r="A67" s="16"/>
      <c r="B67" s="15"/>
      <c r="C67" s="65" t="s">
        <v>5</v>
      </c>
      <c r="D67" s="35">
        <v>0</v>
      </c>
      <c r="E67" s="35">
        <v>0</v>
      </c>
      <c r="F67" s="35">
        <v>0</v>
      </c>
      <c r="G67" s="55"/>
    </row>
    <row r="68" spans="1:7" x14ac:dyDescent="0.25">
      <c r="A68" s="17"/>
      <c r="B68" s="15"/>
      <c r="C68" s="64" t="s">
        <v>6</v>
      </c>
      <c r="D68" s="38">
        <v>0</v>
      </c>
      <c r="E68" s="38">
        <v>0</v>
      </c>
      <c r="F68" s="38">
        <v>0</v>
      </c>
      <c r="G68" s="55">
        <f t="shared" ref="G68:G69" si="6">SUM(D68:F68)</f>
        <v>0</v>
      </c>
    </row>
    <row r="69" spans="1:7" x14ac:dyDescent="0.25">
      <c r="A69" s="17"/>
      <c r="B69" s="15"/>
      <c r="C69" s="64" t="s">
        <v>7</v>
      </c>
      <c r="D69" s="38">
        <v>0</v>
      </c>
      <c r="E69" s="38">
        <v>0</v>
      </c>
      <c r="F69" s="38">
        <v>0</v>
      </c>
      <c r="G69" s="55">
        <f t="shared" si="6"/>
        <v>0</v>
      </c>
    </row>
    <row r="70" spans="1:7" x14ac:dyDescent="0.25">
      <c r="A70" s="37"/>
      <c r="B70" s="14"/>
      <c r="C70" s="64"/>
      <c r="D70" s="19"/>
      <c r="E70" s="19"/>
      <c r="F70" s="19"/>
      <c r="G70" s="83"/>
    </row>
    <row r="71" spans="1:7" x14ac:dyDescent="0.25">
      <c r="A71" s="16"/>
      <c r="C71" s="65" t="s">
        <v>5</v>
      </c>
      <c r="D71" s="35">
        <v>0</v>
      </c>
      <c r="E71" s="35">
        <v>0</v>
      </c>
      <c r="F71" s="35">
        <v>0</v>
      </c>
      <c r="G71" s="55"/>
    </row>
    <row r="72" spans="1:7" x14ac:dyDescent="0.25">
      <c r="A72" s="17"/>
      <c r="B72" s="15"/>
      <c r="C72" s="64" t="s">
        <v>6</v>
      </c>
      <c r="D72" s="38">
        <v>0</v>
      </c>
      <c r="E72" s="38">
        <v>0</v>
      </c>
      <c r="F72" s="38">
        <v>0</v>
      </c>
      <c r="G72" s="55">
        <f t="shared" ref="G72:G73" si="7">SUM(D72:F72)</f>
        <v>0</v>
      </c>
    </row>
    <row r="73" spans="1:7" x14ac:dyDescent="0.25">
      <c r="A73" s="17"/>
      <c r="B73" s="15"/>
      <c r="C73" s="64" t="s">
        <v>7</v>
      </c>
      <c r="D73" s="38">
        <v>0</v>
      </c>
      <c r="E73" s="38">
        <v>0</v>
      </c>
      <c r="F73" s="38">
        <v>0</v>
      </c>
      <c r="G73" s="55">
        <f t="shared" si="7"/>
        <v>0</v>
      </c>
    </row>
    <row r="74" spans="1:7" x14ac:dyDescent="0.25">
      <c r="A74" s="37"/>
      <c r="B74" s="20"/>
      <c r="C74" s="64"/>
      <c r="D74" s="19"/>
      <c r="E74" s="19"/>
      <c r="F74" s="19"/>
      <c r="G74" s="83"/>
    </row>
    <row r="75" spans="1:7" x14ac:dyDescent="0.25">
      <c r="A75" s="16"/>
      <c r="C75" s="65" t="s">
        <v>5</v>
      </c>
      <c r="D75" s="35">
        <f>ROUND($R75*$S75,6)</f>
        <v>0</v>
      </c>
      <c r="E75" s="35">
        <f>ROUND($R76*$S76,6)</f>
        <v>0</v>
      </c>
      <c r="F75" s="35">
        <f>ROUND($R77*$S77,6)</f>
        <v>0</v>
      </c>
      <c r="G75" s="55"/>
    </row>
    <row r="76" spans="1:7" x14ac:dyDescent="0.25">
      <c r="A76" s="17"/>
      <c r="B76" s="15"/>
      <c r="C76" s="64" t="s">
        <v>6</v>
      </c>
      <c r="D76" s="36">
        <v>0</v>
      </c>
      <c r="E76" s="36">
        <v>0</v>
      </c>
      <c r="F76" s="36">
        <v>0</v>
      </c>
      <c r="G76" s="55">
        <f t="shared" ref="G76:G77" si="8">SUM(D76:F76)</f>
        <v>0</v>
      </c>
    </row>
    <row r="77" spans="1:7" x14ac:dyDescent="0.25">
      <c r="A77" s="17"/>
      <c r="B77" s="15"/>
      <c r="C77" s="64" t="s">
        <v>7</v>
      </c>
      <c r="D77" s="36">
        <v>0</v>
      </c>
      <c r="E77" s="36">
        <v>0</v>
      </c>
      <c r="F77" s="36">
        <v>0</v>
      </c>
      <c r="G77" s="55">
        <f t="shared" si="8"/>
        <v>0</v>
      </c>
    </row>
    <row r="78" spans="1:7" x14ac:dyDescent="0.25">
      <c r="A78" s="37"/>
      <c r="B78" s="14"/>
      <c r="C78" s="64"/>
      <c r="D78" s="1"/>
      <c r="E78" s="1"/>
      <c r="F78" s="1"/>
      <c r="G78" s="83"/>
    </row>
    <row r="79" spans="1:7" x14ac:dyDescent="0.25">
      <c r="A79" s="16"/>
      <c r="B79" s="15"/>
      <c r="C79" s="65" t="s">
        <v>5</v>
      </c>
      <c r="D79" s="35">
        <f>ROUND($R79*$S79,6)</f>
        <v>0</v>
      </c>
      <c r="E79" s="35">
        <f>ROUND($R80*$S80,6)</f>
        <v>0</v>
      </c>
      <c r="F79" s="35">
        <f>ROUND($R81*$S81,6)</f>
        <v>0</v>
      </c>
      <c r="G79" s="55"/>
    </row>
    <row r="80" spans="1:7" x14ac:dyDescent="0.25">
      <c r="A80" s="17"/>
      <c r="B80" s="15"/>
      <c r="C80" s="64" t="s">
        <v>6</v>
      </c>
      <c r="D80" s="36">
        <v>0</v>
      </c>
      <c r="E80" s="36">
        <v>0</v>
      </c>
      <c r="F80" s="36">
        <v>0</v>
      </c>
      <c r="G80" s="55">
        <f t="shared" ref="G80:G81" si="9">SUM(D80:F80)</f>
        <v>0</v>
      </c>
    </row>
    <row r="81" spans="1:7" x14ac:dyDescent="0.25">
      <c r="A81" s="17"/>
      <c r="B81" s="15"/>
      <c r="C81" s="64" t="s">
        <v>7</v>
      </c>
      <c r="D81" s="36">
        <v>0</v>
      </c>
      <c r="E81" s="36">
        <v>0</v>
      </c>
      <c r="F81" s="36">
        <v>0</v>
      </c>
      <c r="G81" s="55">
        <f t="shared" si="9"/>
        <v>0</v>
      </c>
    </row>
    <row r="82" spans="1:7" x14ac:dyDescent="0.25">
      <c r="A82" s="37"/>
      <c r="B82" s="14"/>
      <c r="C82" s="64"/>
      <c r="D82" s="19"/>
      <c r="E82" s="19"/>
      <c r="F82" s="19"/>
      <c r="G82" s="83"/>
    </row>
    <row r="83" spans="1:7" x14ac:dyDescent="0.25">
      <c r="A83" s="16"/>
      <c r="B83" s="15"/>
      <c r="C83" s="65" t="s">
        <v>5</v>
      </c>
      <c r="D83" s="35">
        <f>ROUND($R83*$S83,6)</f>
        <v>0</v>
      </c>
      <c r="E83" s="35">
        <f>ROUND($R84*$S84,6)</f>
        <v>0</v>
      </c>
      <c r="F83" s="35">
        <f>ROUND($R85*$S85,6)</f>
        <v>0</v>
      </c>
      <c r="G83" s="55"/>
    </row>
    <row r="84" spans="1:7" x14ac:dyDescent="0.25">
      <c r="A84" s="17"/>
      <c r="B84" s="15"/>
      <c r="C84" s="64" t="s">
        <v>6</v>
      </c>
      <c r="D84" s="36">
        <v>0</v>
      </c>
      <c r="E84" s="36">
        <v>0</v>
      </c>
      <c r="F84" s="36">
        <v>0</v>
      </c>
      <c r="G84" s="55">
        <f t="shared" ref="G84:G85" si="10">SUM(D84:F84)</f>
        <v>0</v>
      </c>
    </row>
    <row r="85" spans="1:7" x14ac:dyDescent="0.25">
      <c r="A85" s="17"/>
      <c r="B85" s="15"/>
      <c r="C85" s="64" t="s">
        <v>7</v>
      </c>
      <c r="D85" s="36">
        <v>0</v>
      </c>
      <c r="E85" s="36">
        <v>0</v>
      </c>
      <c r="F85" s="36">
        <v>0</v>
      </c>
      <c r="G85" s="55">
        <f t="shared" si="10"/>
        <v>0</v>
      </c>
    </row>
    <row r="86" spans="1:7" x14ac:dyDescent="0.25">
      <c r="A86" s="37"/>
      <c r="B86" s="14"/>
      <c r="C86" s="64"/>
      <c r="D86" s="19"/>
      <c r="E86" s="19"/>
      <c r="F86" s="19"/>
      <c r="G86" s="83"/>
    </row>
    <row r="87" spans="1:7" x14ac:dyDescent="0.25">
      <c r="A87" s="16"/>
      <c r="B87" s="15"/>
      <c r="C87" s="65" t="s">
        <v>5</v>
      </c>
      <c r="D87" s="35">
        <f>ROUND($R87*$S87,6)</f>
        <v>0</v>
      </c>
      <c r="E87" s="35">
        <f>ROUND($R88*$S88,6)</f>
        <v>0</v>
      </c>
      <c r="F87" s="35">
        <f>ROUND($R89*$S89,6)</f>
        <v>0</v>
      </c>
      <c r="G87" s="55"/>
    </row>
    <row r="88" spans="1:7" x14ac:dyDescent="0.25">
      <c r="A88" s="17"/>
      <c r="B88" s="15"/>
      <c r="C88" s="64" t="s">
        <v>6</v>
      </c>
      <c r="D88" s="36">
        <v>0</v>
      </c>
      <c r="E88" s="36">
        <v>0</v>
      </c>
      <c r="F88" s="36">
        <v>0</v>
      </c>
      <c r="G88" s="55">
        <f t="shared" ref="G88:G89" si="11">SUM(D88:F88)</f>
        <v>0</v>
      </c>
    </row>
    <row r="89" spans="1:7" x14ac:dyDescent="0.25">
      <c r="A89" s="17"/>
      <c r="B89" s="15"/>
      <c r="C89" s="64" t="s">
        <v>7</v>
      </c>
      <c r="D89" s="36">
        <v>0</v>
      </c>
      <c r="E89" s="36">
        <v>0</v>
      </c>
      <c r="F89" s="36">
        <v>0</v>
      </c>
      <c r="G89" s="55">
        <f t="shared" si="11"/>
        <v>0</v>
      </c>
    </row>
    <row r="90" spans="1:7" x14ac:dyDescent="0.25">
      <c r="A90" s="37"/>
      <c r="B90" s="14"/>
      <c r="C90" s="64"/>
      <c r="D90" s="19"/>
      <c r="E90" s="19"/>
      <c r="F90" s="19"/>
      <c r="G90" s="83"/>
    </row>
    <row r="91" spans="1:7" x14ac:dyDescent="0.25">
      <c r="A91" s="16"/>
      <c r="C91" s="65" t="s">
        <v>5</v>
      </c>
      <c r="D91" s="35">
        <f>ROUND($R91*$S91,6)</f>
        <v>0</v>
      </c>
      <c r="E91" s="35">
        <f>ROUND($R92*$S92,6)</f>
        <v>0</v>
      </c>
      <c r="F91" s="35">
        <f>ROUND($R93*$S93,6)</f>
        <v>0</v>
      </c>
      <c r="G91" s="55"/>
    </row>
    <row r="92" spans="1:7" x14ac:dyDescent="0.25">
      <c r="A92" s="17"/>
      <c r="B92" s="15"/>
      <c r="C92" s="64" t="s">
        <v>6</v>
      </c>
      <c r="D92" s="36">
        <v>0</v>
      </c>
      <c r="E92" s="36">
        <v>0</v>
      </c>
      <c r="F92" s="36">
        <v>0</v>
      </c>
      <c r="G92" s="55">
        <f t="shared" ref="G92:G93" si="12">SUM(D92:F92)</f>
        <v>0</v>
      </c>
    </row>
    <row r="93" spans="1:7" x14ac:dyDescent="0.25">
      <c r="A93" s="17"/>
      <c r="B93" s="15"/>
      <c r="C93" s="64" t="s">
        <v>7</v>
      </c>
      <c r="D93" s="36">
        <v>0</v>
      </c>
      <c r="E93" s="36">
        <v>0</v>
      </c>
      <c r="F93" s="36">
        <v>0</v>
      </c>
      <c r="G93" s="55">
        <f t="shared" si="12"/>
        <v>0</v>
      </c>
    </row>
    <row r="94" spans="1:7" x14ac:dyDescent="0.25">
      <c r="A94" s="37"/>
      <c r="B94" s="20"/>
      <c r="C94" s="64"/>
      <c r="D94" s="19"/>
      <c r="E94" s="19"/>
      <c r="F94" s="19"/>
      <c r="G94" s="83"/>
    </row>
    <row r="95" spans="1:7" x14ac:dyDescent="0.25">
      <c r="A95" s="16"/>
      <c r="C95" s="65" t="s">
        <v>5</v>
      </c>
      <c r="D95" s="35">
        <f>ROUND($R95*$S95,6)</f>
        <v>0</v>
      </c>
      <c r="E95" s="35">
        <f>ROUND($R96*$S96,6)</f>
        <v>0</v>
      </c>
      <c r="F95" s="35">
        <f>ROUND($R97*$S97,6)</f>
        <v>0</v>
      </c>
      <c r="G95" s="55"/>
    </row>
    <row r="96" spans="1:7" x14ac:dyDescent="0.25">
      <c r="A96" s="17"/>
      <c r="B96" s="15"/>
      <c r="C96" s="64" t="s">
        <v>6</v>
      </c>
      <c r="D96" s="36">
        <v>0</v>
      </c>
      <c r="E96" s="36">
        <v>0</v>
      </c>
      <c r="F96" s="36">
        <v>0</v>
      </c>
      <c r="G96" s="55">
        <f t="shared" ref="G96:G97" si="13">SUM(D96:F96)</f>
        <v>0</v>
      </c>
    </row>
    <row r="97" spans="1:8" x14ac:dyDescent="0.25">
      <c r="A97" s="17"/>
      <c r="B97" s="15"/>
      <c r="C97" s="64" t="s">
        <v>7</v>
      </c>
      <c r="D97" s="36">
        <v>0</v>
      </c>
      <c r="E97" s="36">
        <v>0</v>
      </c>
      <c r="F97" s="36">
        <v>0</v>
      </c>
      <c r="G97" s="55">
        <f t="shared" si="13"/>
        <v>0</v>
      </c>
    </row>
    <row r="98" spans="1:8" ht="15.75" thickBot="1" x14ac:dyDescent="0.3">
      <c r="A98" s="17"/>
      <c r="B98" s="15"/>
      <c r="C98" s="64"/>
      <c r="D98" s="18"/>
      <c r="E98" s="18"/>
      <c r="F98" s="18"/>
      <c r="G98" s="83"/>
    </row>
    <row r="99" spans="1:8" x14ac:dyDescent="0.25">
      <c r="A99" s="66" t="s">
        <v>17</v>
      </c>
      <c r="B99" s="67"/>
      <c r="C99" s="67"/>
      <c r="D99" s="68">
        <f>SUM(D96,D92,D88,D84,D80,D76,D72,D68,D64,D60)</f>
        <v>0</v>
      </c>
      <c r="E99" s="68">
        <f t="shared" ref="E99:F99" si="14">SUM(E96,E92,E88,E84,E80,E76,E72,E68,E64,E60)</f>
        <v>0</v>
      </c>
      <c r="F99" s="69">
        <f t="shared" si="14"/>
        <v>0</v>
      </c>
      <c r="G99" s="56">
        <f>SUM(G96,G92,G88,G84,G80,G76,G72,G68,G64,G60)</f>
        <v>0</v>
      </c>
    </row>
    <row r="100" spans="1:8" x14ac:dyDescent="0.25">
      <c r="A100" s="42" t="s">
        <v>18</v>
      </c>
      <c r="B100" s="43"/>
      <c r="C100" s="43"/>
      <c r="D100" s="44">
        <f>SUM(D97,D93,D89,D85,D81,D77,D73,D69,D65,D61)</f>
        <v>0</v>
      </c>
      <c r="E100" s="44">
        <f t="shared" ref="E100:G100" si="15">SUM(E97,E93,E89,E85,E81,E77,E73,E69,E65,E61)</f>
        <v>0</v>
      </c>
      <c r="F100" s="41">
        <f t="shared" si="15"/>
        <v>0</v>
      </c>
      <c r="G100" s="56">
        <f t="shared" si="15"/>
        <v>0</v>
      </c>
    </row>
    <row r="101" spans="1:8" ht="15.75" thickBot="1" x14ac:dyDescent="0.3">
      <c r="A101" s="70" t="s">
        <v>19</v>
      </c>
      <c r="B101" s="71"/>
      <c r="C101" s="71"/>
      <c r="D101" s="72">
        <f>D99+D100</f>
        <v>0</v>
      </c>
      <c r="E101" s="72">
        <f t="shared" ref="E101" si="16">E99+E100</f>
        <v>0</v>
      </c>
      <c r="F101" s="73">
        <f t="shared" ref="F101" si="17">F99+F100</f>
        <v>0</v>
      </c>
      <c r="G101" s="56">
        <f t="shared" ref="G101" si="18">G99+G100</f>
        <v>0</v>
      </c>
    </row>
    <row r="102" spans="1:8" ht="15.75" thickBot="1" x14ac:dyDescent="0.3">
      <c r="A102" s="5"/>
      <c r="G102" s="79"/>
    </row>
    <row r="103" spans="1:8" x14ac:dyDescent="0.25">
      <c r="A103" s="66" t="s">
        <v>20</v>
      </c>
      <c r="B103" s="67"/>
      <c r="C103" s="67"/>
      <c r="D103" s="74">
        <f>D99+D51</f>
        <v>0</v>
      </c>
      <c r="E103" s="74">
        <f t="shared" ref="E103:G103" si="19">E99+E51</f>
        <v>0</v>
      </c>
      <c r="F103" s="75">
        <f t="shared" si="19"/>
        <v>0</v>
      </c>
      <c r="G103" s="58">
        <f t="shared" si="19"/>
        <v>0</v>
      </c>
    </row>
    <row r="104" spans="1:8" x14ac:dyDescent="0.25">
      <c r="A104" s="42" t="s">
        <v>21</v>
      </c>
      <c r="B104" s="43"/>
      <c r="C104" s="43"/>
      <c r="D104" s="39">
        <f>D100+D52</f>
        <v>0</v>
      </c>
      <c r="E104" s="39">
        <f t="shared" ref="E104:G104" si="20">E100+E52</f>
        <v>0</v>
      </c>
      <c r="F104" s="40">
        <f t="shared" si="20"/>
        <v>0</v>
      </c>
      <c r="G104" s="58">
        <f t="shared" si="20"/>
        <v>0</v>
      </c>
    </row>
    <row r="105" spans="1:8" ht="15.75" thickBot="1" x14ac:dyDescent="0.3">
      <c r="A105" s="76"/>
      <c r="B105" s="96" t="s">
        <v>22</v>
      </c>
      <c r="C105" s="96"/>
      <c r="D105" s="77">
        <f>D103+D104</f>
        <v>0</v>
      </c>
      <c r="E105" s="77">
        <f t="shared" ref="E105:G105" si="21">E103+E104</f>
        <v>0</v>
      </c>
      <c r="F105" s="78">
        <f t="shared" si="21"/>
        <v>0</v>
      </c>
      <c r="G105" s="59">
        <f t="shared" si="21"/>
        <v>0</v>
      </c>
    </row>
    <row r="106" spans="1:8" x14ac:dyDescent="0.25">
      <c r="A106" s="5"/>
      <c r="G106" s="79"/>
    </row>
    <row r="107" spans="1:8" x14ac:dyDescent="0.25">
      <c r="A107" s="7" t="s">
        <v>23</v>
      </c>
      <c r="E107" s="15"/>
      <c r="F107" s="1"/>
      <c r="G107" s="82"/>
      <c r="H107" s="1"/>
    </row>
    <row r="108" spans="1:8" x14ac:dyDescent="0.25">
      <c r="A108" s="23" t="s">
        <v>32</v>
      </c>
      <c r="E108" s="15"/>
      <c r="F108" s="1"/>
      <c r="G108" s="82"/>
      <c r="H108" s="1"/>
    </row>
    <row r="109" spans="1:8" x14ac:dyDescent="0.25">
      <c r="A109" s="45"/>
      <c r="C109" s="15"/>
      <c r="D109" s="49">
        <v>0</v>
      </c>
      <c r="E109" s="49">
        <v>0</v>
      </c>
      <c r="F109" s="49">
        <v>0</v>
      </c>
      <c r="G109" s="55">
        <f t="shared" ref="G109:G114" si="22">SUM(D109:F109)</f>
        <v>0</v>
      </c>
    </row>
    <row r="110" spans="1:8" x14ac:dyDescent="0.25">
      <c r="A110" s="46"/>
      <c r="C110" s="15"/>
      <c r="D110" s="49">
        <v>0</v>
      </c>
      <c r="E110" s="49">
        <v>0</v>
      </c>
      <c r="F110" s="49">
        <v>0</v>
      </c>
      <c r="G110" s="55">
        <f t="shared" si="22"/>
        <v>0</v>
      </c>
    </row>
    <row r="111" spans="1:8" x14ac:dyDescent="0.25">
      <c r="A111" s="46"/>
      <c r="C111" s="15"/>
      <c r="D111" s="49">
        <v>0</v>
      </c>
      <c r="E111" s="49">
        <v>0</v>
      </c>
      <c r="F111" s="49">
        <v>0</v>
      </c>
      <c r="G111" s="55">
        <f t="shared" si="22"/>
        <v>0</v>
      </c>
    </row>
    <row r="112" spans="1:8" x14ac:dyDescent="0.25">
      <c r="A112" s="45"/>
      <c r="C112" s="15"/>
      <c r="D112" s="49">
        <v>0</v>
      </c>
      <c r="E112" s="49">
        <v>0</v>
      </c>
      <c r="F112" s="49">
        <v>0</v>
      </c>
      <c r="G112" s="55">
        <f t="shared" si="22"/>
        <v>0</v>
      </c>
    </row>
    <row r="113" spans="1:9" x14ac:dyDescent="0.25">
      <c r="A113" s="46"/>
      <c r="C113" s="15"/>
      <c r="D113" s="49">
        <v>0</v>
      </c>
      <c r="E113" s="49">
        <v>0</v>
      </c>
      <c r="F113" s="49">
        <v>0</v>
      </c>
      <c r="G113" s="55">
        <f t="shared" si="22"/>
        <v>0</v>
      </c>
    </row>
    <row r="114" spans="1:9" x14ac:dyDescent="0.25">
      <c r="A114" s="46"/>
      <c r="C114" s="15"/>
      <c r="D114" s="49">
        <v>0</v>
      </c>
      <c r="E114" s="49">
        <v>0</v>
      </c>
      <c r="F114" s="49">
        <v>0</v>
      </c>
      <c r="G114" s="55">
        <f t="shared" si="22"/>
        <v>0</v>
      </c>
    </row>
    <row r="115" spans="1:9" x14ac:dyDescent="0.25">
      <c r="A115" s="24"/>
      <c r="B115" s="92" t="s">
        <v>34</v>
      </c>
      <c r="C115" s="92"/>
      <c r="D115" s="4">
        <f>SUM(D109:D114)</f>
        <v>0</v>
      </c>
      <c r="E115" s="4">
        <f t="shared" ref="E115:F115" si="23">SUM(E109:E114)</f>
        <v>0</v>
      </c>
      <c r="F115" s="4">
        <f t="shared" si="23"/>
        <v>0</v>
      </c>
      <c r="G115" s="60">
        <f>SUM(G109:G114)</f>
        <v>0</v>
      </c>
    </row>
    <row r="116" spans="1:9" x14ac:dyDescent="0.25">
      <c r="A116" s="25"/>
      <c r="B116" s="20"/>
      <c r="C116" s="20"/>
      <c r="D116" s="20"/>
      <c r="E116" s="20"/>
      <c r="F116" s="20"/>
      <c r="G116" s="81"/>
      <c r="H116" s="2"/>
      <c r="I116" s="2"/>
    </row>
    <row r="117" spans="1:9" x14ac:dyDescent="0.25">
      <c r="A117" s="23" t="s">
        <v>24</v>
      </c>
      <c r="B117" s="8"/>
      <c r="E117" s="15"/>
      <c r="G117" s="79"/>
    </row>
    <row r="118" spans="1:9" x14ac:dyDescent="0.25">
      <c r="A118" s="47"/>
      <c r="B118" s="26"/>
      <c r="C118" s="26"/>
      <c r="D118" s="49">
        <v>0</v>
      </c>
      <c r="E118" s="49">
        <v>0</v>
      </c>
      <c r="F118" s="49">
        <v>0</v>
      </c>
      <c r="G118" s="55">
        <f t="shared" ref="G118:G127" si="24">SUM(D118:F118)</f>
        <v>0</v>
      </c>
    </row>
    <row r="119" spans="1:9" x14ac:dyDescent="0.25">
      <c r="A119" s="48"/>
      <c r="B119" s="26"/>
      <c r="C119" s="26"/>
      <c r="D119" s="49">
        <v>0</v>
      </c>
      <c r="E119" s="49">
        <v>0</v>
      </c>
      <c r="F119" s="49">
        <v>0</v>
      </c>
      <c r="G119" s="55">
        <f t="shared" si="24"/>
        <v>0</v>
      </c>
    </row>
    <row r="120" spans="1:9" x14ac:dyDescent="0.25">
      <c r="A120" s="48"/>
      <c r="B120" s="26"/>
      <c r="C120" s="26"/>
      <c r="D120" s="49">
        <v>0</v>
      </c>
      <c r="E120" s="49">
        <v>0</v>
      </c>
      <c r="F120" s="49">
        <v>0</v>
      </c>
      <c r="G120" s="55">
        <f t="shared" si="24"/>
        <v>0</v>
      </c>
    </row>
    <row r="121" spans="1:9" x14ac:dyDescent="0.25">
      <c r="A121" s="48"/>
      <c r="B121" s="26"/>
      <c r="C121" s="26"/>
      <c r="D121" s="49">
        <v>0</v>
      </c>
      <c r="E121" s="49">
        <v>0</v>
      </c>
      <c r="F121" s="49">
        <v>0</v>
      </c>
      <c r="G121" s="55">
        <f t="shared" si="24"/>
        <v>0</v>
      </c>
    </row>
    <row r="122" spans="1:9" x14ac:dyDescent="0.25">
      <c r="A122" s="48"/>
      <c r="B122" s="26"/>
      <c r="C122" s="26"/>
      <c r="D122" s="49">
        <v>0</v>
      </c>
      <c r="E122" s="49">
        <v>0</v>
      </c>
      <c r="F122" s="49">
        <v>0</v>
      </c>
      <c r="G122" s="55">
        <f t="shared" si="24"/>
        <v>0</v>
      </c>
    </row>
    <row r="123" spans="1:9" x14ac:dyDescent="0.25">
      <c r="A123" s="48"/>
      <c r="B123" s="26"/>
      <c r="C123" s="26"/>
      <c r="D123" s="49">
        <v>0</v>
      </c>
      <c r="E123" s="49">
        <v>0</v>
      </c>
      <c r="F123" s="49">
        <v>0</v>
      </c>
      <c r="G123" s="55">
        <f t="shared" si="24"/>
        <v>0</v>
      </c>
    </row>
    <row r="124" spans="1:9" x14ac:dyDescent="0.25">
      <c r="A124" s="48"/>
      <c r="B124" s="26"/>
      <c r="C124" s="26"/>
      <c r="D124" s="49">
        <v>0</v>
      </c>
      <c r="E124" s="49">
        <v>0</v>
      </c>
      <c r="F124" s="49">
        <v>0</v>
      </c>
      <c r="G124" s="55">
        <f t="shared" si="24"/>
        <v>0</v>
      </c>
    </row>
    <row r="125" spans="1:9" x14ac:dyDescent="0.25">
      <c r="A125" s="48"/>
      <c r="B125" s="26"/>
      <c r="C125" s="26"/>
      <c r="D125" s="49">
        <v>0</v>
      </c>
      <c r="E125" s="49">
        <v>0</v>
      </c>
      <c r="F125" s="49">
        <v>0</v>
      </c>
      <c r="G125" s="55">
        <f t="shared" si="24"/>
        <v>0</v>
      </c>
    </row>
    <row r="126" spans="1:9" x14ac:dyDescent="0.25">
      <c r="A126" s="48"/>
      <c r="B126" s="26"/>
      <c r="C126" s="26"/>
      <c r="D126" s="49">
        <v>0</v>
      </c>
      <c r="E126" s="49">
        <v>0</v>
      </c>
      <c r="F126" s="49">
        <v>0</v>
      </c>
      <c r="G126" s="55">
        <f t="shared" si="24"/>
        <v>0</v>
      </c>
    </row>
    <row r="127" spans="1:9" x14ac:dyDescent="0.25">
      <c r="A127" s="48"/>
      <c r="B127" s="26"/>
      <c r="C127" s="26"/>
      <c r="D127" s="49">
        <v>0</v>
      </c>
      <c r="E127" s="49">
        <v>0</v>
      </c>
      <c r="F127" s="49">
        <v>0</v>
      </c>
      <c r="G127" s="55">
        <f t="shared" si="24"/>
        <v>0</v>
      </c>
    </row>
    <row r="128" spans="1:9" x14ac:dyDescent="0.25">
      <c r="A128" s="27"/>
      <c r="B128" s="92" t="s">
        <v>25</v>
      </c>
      <c r="C128" s="92"/>
      <c r="D128" s="3">
        <f>SUM(D118:D127)</f>
        <v>0</v>
      </c>
      <c r="E128" s="3">
        <f>SUM(E118:E127)</f>
        <v>0</v>
      </c>
      <c r="F128" s="3">
        <f>SUM(F118:F127)</f>
        <v>0</v>
      </c>
      <c r="G128" s="61">
        <f>SUM(G118:G127)</f>
        <v>0</v>
      </c>
    </row>
    <row r="129" spans="1:7" x14ac:dyDescent="0.25">
      <c r="A129" s="17"/>
      <c r="D129" s="19"/>
      <c r="E129" s="19"/>
      <c r="F129" s="19"/>
      <c r="G129" s="80"/>
    </row>
    <row r="130" spans="1:7" x14ac:dyDescent="0.25">
      <c r="A130" s="23" t="s">
        <v>26</v>
      </c>
      <c r="B130" s="28"/>
      <c r="D130" s="19"/>
      <c r="E130" s="19"/>
      <c r="F130" s="19"/>
      <c r="G130" s="80"/>
    </row>
    <row r="131" spans="1:7" x14ac:dyDescent="0.25">
      <c r="A131" s="51" t="s">
        <v>27</v>
      </c>
      <c r="C131" s="26"/>
      <c r="D131" s="49">
        <v>0</v>
      </c>
      <c r="E131" s="49">
        <v>0</v>
      </c>
      <c r="F131" s="49">
        <v>0</v>
      </c>
      <c r="G131" s="55">
        <f t="shared" ref="G131:G144" si="25">SUM(D131:F131)</f>
        <v>0</v>
      </c>
    </row>
    <row r="132" spans="1:7" x14ac:dyDescent="0.25">
      <c r="A132" s="52" t="s">
        <v>28</v>
      </c>
      <c r="C132" s="26"/>
      <c r="D132" s="49">
        <v>0</v>
      </c>
      <c r="E132" s="49">
        <v>0</v>
      </c>
      <c r="F132" s="49">
        <v>0</v>
      </c>
      <c r="G132" s="55">
        <f t="shared" si="25"/>
        <v>0</v>
      </c>
    </row>
    <row r="133" spans="1:7" x14ac:dyDescent="0.25">
      <c r="A133" s="52" t="s">
        <v>29</v>
      </c>
      <c r="C133" s="26"/>
      <c r="D133" s="49">
        <v>0</v>
      </c>
      <c r="E133" s="49">
        <v>0</v>
      </c>
      <c r="F133" s="49">
        <v>0</v>
      </c>
      <c r="G133" s="55">
        <f t="shared" si="25"/>
        <v>0</v>
      </c>
    </row>
    <row r="134" spans="1:7" x14ac:dyDescent="0.25">
      <c r="A134" s="52" t="s">
        <v>30</v>
      </c>
      <c r="C134" s="26"/>
      <c r="D134" s="49">
        <v>0</v>
      </c>
      <c r="E134" s="49">
        <v>0</v>
      </c>
      <c r="F134" s="49">
        <v>0</v>
      </c>
      <c r="G134" s="55">
        <f t="shared" si="25"/>
        <v>0</v>
      </c>
    </row>
    <row r="135" spans="1:7" x14ac:dyDescent="0.25">
      <c r="A135" s="52" t="s">
        <v>30</v>
      </c>
      <c r="C135" s="26"/>
      <c r="D135" s="49">
        <v>0</v>
      </c>
      <c r="E135" s="49">
        <v>0</v>
      </c>
      <c r="F135" s="49">
        <v>0</v>
      </c>
      <c r="G135" s="55">
        <f t="shared" si="25"/>
        <v>0</v>
      </c>
    </row>
    <row r="136" spans="1:7" x14ac:dyDescent="0.25">
      <c r="A136" s="52" t="s">
        <v>30</v>
      </c>
      <c r="C136" s="26"/>
      <c r="D136" s="49">
        <v>0</v>
      </c>
      <c r="E136" s="49">
        <v>0</v>
      </c>
      <c r="F136" s="49">
        <v>0</v>
      </c>
      <c r="G136" s="55">
        <f t="shared" si="25"/>
        <v>0</v>
      </c>
    </row>
    <row r="137" spans="1:7" x14ac:dyDescent="0.25">
      <c r="A137" s="52" t="s">
        <v>30</v>
      </c>
      <c r="C137" s="26"/>
      <c r="D137" s="49">
        <v>0</v>
      </c>
      <c r="E137" s="49">
        <v>0</v>
      </c>
      <c r="F137" s="49">
        <v>0</v>
      </c>
      <c r="G137" s="55">
        <f t="shared" si="25"/>
        <v>0</v>
      </c>
    </row>
    <row r="138" spans="1:7" x14ac:dyDescent="0.25">
      <c r="A138" s="52" t="s">
        <v>30</v>
      </c>
      <c r="C138" s="26"/>
      <c r="D138" s="49">
        <v>0</v>
      </c>
      <c r="E138" s="49">
        <v>0</v>
      </c>
      <c r="F138" s="49">
        <v>0</v>
      </c>
      <c r="G138" s="55">
        <f t="shared" si="25"/>
        <v>0</v>
      </c>
    </row>
    <row r="139" spans="1:7" x14ac:dyDescent="0.25">
      <c r="A139" s="52" t="s">
        <v>30</v>
      </c>
      <c r="C139" s="26"/>
      <c r="D139" s="49">
        <v>0</v>
      </c>
      <c r="E139" s="49">
        <v>0</v>
      </c>
      <c r="F139" s="49">
        <v>0</v>
      </c>
      <c r="G139" s="55">
        <f t="shared" si="25"/>
        <v>0</v>
      </c>
    </row>
    <row r="140" spans="1:7" x14ac:dyDescent="0.25">
      <c r="A140" s="52" t="s">
        <v>30</v>
      </c>
      <c r="C140" s="26"/>
      <c r="D140" s="49">
        <v>0</v>
      </c>
      <c r="E140" s="49">
        <v>0</v>
      </c>
      <c r="F140" s="49">
        <v>0</v>
      </c>
      <c r="G140" s="55">
        <f t="shared" si="25"/>
        <v>0</v>
      </c>
    </row>
    <row r="141" spans="1:7" x14ac:dyDescent="0.25">
      <c r="A141" s="50" t="s">
        <v>30</v>
      </c>
      <c r="C141" s="26"/>
      <c r="D141" s="49">
        <v>0</v>
      </c>
      <c r="E141" s="49">
        <v>0</v>
      </c>
      <c r="F141" s="49">
        <v>0</v>
      </c>
      <c r="G141" s="55">
        <f t="shared" si="25"/>
        <v>0</v>
      </c>
    </row>
    <row r="142" spans="1:7" x14ac:dyDescent="0.25">
      <c r="A142" s="51" t="s">
        <v>30</v>
      </c>
      <c r="C142" s="26"/>
      <c r="D142" s="49">
        <v>0</v>
      </c>
      <c r="E142" s="49">
        <v>0</v>
      </c>
      <c r="F142" s="49">
        <v>0</v>
      </c>
      <c r="G142" s="55">
        <f t="shared" si="25"/>
        <v>0</v>
      </c>
    </row>
    <row r="143" spans="1:7" x14ac:dyDescent="0.25">
      <c r="A143" s="52" t="s">
        <v>30</v>
      </c>
      <c r="C143" s="26"/>
      <c r="D143" s="49">
        <v>0</v>
      </c>
      <c r="E143" s="49">
        <v>0</v>
      </c>
      <c r="F143" s="49">
        <v>0</v>
      </c>
      <c r="G143" s="55">
        <f t="shared" si="25"/>
        <v>0</v>
      </c>
    </row>
    <row r="144" spans="1:7" x14ac:dyDescent="0.25">
      <c r="A144" s="52" t="s">
        <v>30</v>
      </c>
      <c r="C144" s="26"/>
      <c r="D144" s="49">
        <v>0</v>
      </c>
      <c r="E144" s="49">
        <v>0</v>
      </c>
      <c r="F144" s="49">
        <v>0</v>
      </c>
      <c r="G144" s="55">
        <f t="shared" si="25"/>
        <v>0</v>
      </c>
    </row>
    <row r="145" spans="1:7" x14ac:dyDescent="0.25">
      <c r="A145" s="27"/>
      <c r="B145" s="93" t="s">
        <v>31</v>
      </c>
      <c r="C145" s="93"/>
      <c r="D145" s="3">
        <f t="shared" ref="D145:G145" si="26">SUM(D131:D144)</f>
        <v>0</v>
      </c>
      <c r="E145" s="3">
        <f t="shared" si="26"/>
        <v>0</v>
      </c>
      <c r="F145" s="3">
        <f t="shared" si="26"/>
        <v>0</v>
      </c>
      <c r="G145" s="61">
        <f t="shared" si="26"/>
        <v>0</v>
      </c>
    </row>
    <row r="146" spans="1:7" x14ac:dyDescent="0.25">
      <c r="A146" s="5"/>
      <c r="G146" s="79"/>
    </row>
    <row r="147" spans="1:7" ht="15.75" thickBot="1" x14ac:dyDescent="0.3">
      <c r="A147" s="94" t="s">
        <v>33</v>
      </c>
      <c r="B147" s="95"/>
      <c r="C147" s="29"/>
      <c r="D147" s="30">
        <f>D145+D128+D115+D105</f>
        <v>0</v>
      </c>
      <c r="E147" s="30">
        <f t="shared" ref="E147:G147" si="27">E145+E128+E115+E105</f>
        <v>0</v>
      </c>
      <c r="F147" s="30">
        <f t="shared" si="27"/>
        <v>0</v>
      </c>
      <c r="G147" s="62">
        <f t="shared" si="27"/>
        <v>0</v>
      </c>
    </row>
  </sheetData>
  <mergeCells count="10">
    <mergeCell ref="B145:C145"/>
    <mergeCell ref="A147:B147"/>
    <mergeCell ref="B115:C115"/>
    <mergeCell ref="B105:C105"/>
    <mergeCell ref="A5:G5"/>
    <mergeCell ref="A1:G1"/>
    <mergeCell ref="B2:C2"/>
    <mergeCell ref="B3:C3"/>
    <mergeCell ref="A56:F56"/>
    <mergeCell ref="B128:C128"/>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2dc5e40-1ce8-4b3d-ba2f-179209a334ac" xsi:nil="true"/>
    <lcf76f155ced4ddcb4097134ff3c332f xmlns="5f563a78-7e91-43ff-9f8a-395ac17a54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A65E0892EBE4C4889F80B6020F93FEC" ma:contentTypeVersion="15" ma:contentTypeDescription="Create a new document." ma:contentTypeScope="" ma:versionID="ffa8258bb100a4ea49c537c91d134e40">
  <xsd:schema xmlns:xsd="http://www.w3.org/2001/XMLSchema" xmlns:xs="http://www.w3.org/2001/XMLSchema" xmlns:p="http://schemas.microsoft.com/office/2006/metadata/properties" xmlns:ns2="22dc5e40-1ce8-4b3d-ba2f-179209a334ac" xmlns:ns3="5f563a78-7e91-43ff-9f8a-395ac17a549d" targetNamespace="http://schemas.microsoft.com/office/2006/metadata/properties" ma:root="true" ma:fieldsID="6e9050cfb0e938c6d7da1049df045488" ns2:_="" ns3:_="">
    <xsd:import namespace="22dc5e40-1ce8-4b3d-ba2f-179209a334ac"/>
    <xsd:import namespace="5f563a78-7e91-43ff-9f8a-395ac17a549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bjectDetectorVersions" minOccurs="0"/>
                <xsd:element ref="ns3:MediaServiceGenerationTime" minOccurs="0"/>
                <xsd:element ref="ns3:MediaServiceEventHashCode" minOccurs="0"/>
                <xsd:element ref="ns3:MediaServiceOCR" minOccurs="0"/>
                <xsd:element ref="ns3:MediaLengthInSecond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c5e40-1ce8-4b3d-ba2f-179209a334a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7cf53307-c305-43cc-81e1-cdf5ac6211b2}" ma:internalName="TaxCatchAll" ma:showField="CatchAllData" ma:web="22dc5e40-1ce8-4b3d-ba2f-179209a334a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f563a78-7e91-43ff-9f8a-395ac17a54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28e5b72-a11e-43e4-996b-2cb2b326d1f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DEF82E-378F-480E-B1C9-F8AB18B42188}">
  <ds:schemaRefs>
    <ds:schemaRef ds:uri="http://schemas.microsoft.com/office/2006/metadata/properties"/>
    <ds:schemaRef ds:uri="http://schemas.microsoft.com/office/infopath/2007/PartnerControls"/>
    <ds:schemaRef ds:uri="22dc5e40-1ce8-4b3d-ba2f-179209a334ac"/>
    <ds:schemaRef ds:uri="5f563a78-7e91-43ff-9f8a-395ac17a549d"/>
  </ds:schemaRefs>
</ds:datastoreItem>
</file>

<file path=customXml/itemProps2.xml><?xml version="1.0" encoding="utf-8"?>
<ds:datastoreItem xmlns:ds="http://schemas.openxmlformats.org/officeDocument/2006/customXml" ds:itemID="{211EE412-390F-49B0-BB9C-996F75049CE4}">
  <ds:schemaRefs>
    <ds:schemaRef ds:uri="http://schemas.microsoft.com/sharepoint/v3/contenttype/forms"/>
  </ds:schemaRefs>
</ds:datastoreItem>
</file>

<file path=customXml/itemProps3.xml><?xml version="1.0" encoding="utf-8"?>
<ds:datastoreItem xmlns:ds="http://schemas.openxmlformats.org/officeDocument/2006/customXml" ds:itemID="{D5EC8D27-81F9-4774-944B-BD4ABE235F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c5e40-1ce8-4b3d-ba2f-179209a334ac"/>
    <ds:schemaRef ds:uri="5f563a78-7e91-43ff-9f8a-395ac17a54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FTTG Budget Request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Filger, Nicole M.</dc:creator>
  <cp:keywords/>
  <dc:description/>
  <cp:lastModifiedBy>Moats, Jason B</cp:lastModifiedBy>
  <cp:revision/>
  <dcterms:created xsi:type="dcterms:W3CDTF">2024-11-21T16:04:31Z</dcterms:created>
  <dcterms:modified xsi:type="dcterms:W3CDTF">2026-01-30T13:24:34Z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0x0101004A65E0892EBE4C4889F80B6020F93FEC</vt:lpwstr>
  </property>
  <property fmtid="{D5CDD505-2E9C-101B-9397-08002B2CF9AE}" pid="3" name="MediaServiceImageTags">
    <vt:lpwstr/>
  </property>
</Properties>
</file>